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P18PPAD78\Users\lilia.castellanos\Documents\material0317\PAGOS RECOBROS\PUBLICACION WEB\1. 2018\1. Enero\"/>
    </mc:Choice>
  </mc:AlternateContent>
  <bookViews>
    <workbookView xWindow="0" yWindow="0" windowWidth="20490" windowHeight="6930"/>
  </bookViews>
  <sheets>
    <sheet name="Giro EPS--" sheetId="2" r:id="rId1"/>
    <sheet name="Giro a IPS - " sheetId="1" r:id="rId2"/>
  </sheets>
  <definedNames>
    <definedName name="_xlnm._FilterDatabase" localSheetId="1" hidden="1">'Giro a IPS - '!$A$9:$J$715</definedName>
    <definedName name="_xlnm._FilterDatabase" localSheetId="0" hidden="1">'Giro EPS--'!$A$17:$K$91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91" i="2" l="1"/>
  <c r="I91" i="2"/>
  <c r="H91" i="2"/>
  <c r="J715" i="1"/>
  <c r="H31" i="2"/>
  <c r="J18" i="2" l="1"/>
  <c r="J90" i="2"/>
  <c r="J88" i="2"/>
  <c r="J87" i="2"/>
  <c r="J86" i="2"/>
  <c r="J85" i="2"/>
  <c r="J84" i="2"/>
  <c r="J83" i="2"/>
  <c r="J82" i="2"/>
  <c r="J81" i="2"/>
  <c r="J79" i="2"/>
  <c r="J78" i="2"/>
  <c r="J77" i="2"/>
  <c r="J76" i="2"/>
  <c r="J75" i="2"/>
  <c r="J73" i="2"/>
  <c r="J72" i="2"/>
  <c r="J71" i="2"/>
  <c r="J70" i="2"/>
  <c r="J67" i="2"/>
  <c r="J66" i="2"/>
  <c r="J65" i="2"/>
  <c r="J64" i="2"/>
  <c r="J63" i="2"/>
  <c r="J62" i="2"/>
  <c r="J59" i="2"/>
  <c r="J58" i="2"/>
  <c r="J57" i="2"/>
  <c r="J56" i="2"/>
  <c r="J55" i="2"/>
  <c r="J54" i="2"/>
  <c r="J53" i="2"/>
  <c r="J52" i="2"/>
  <c r="J51" i="2"/>
  <c r="J50" i="2"/>
  <c r="J49" i="2"/>
  <c r="J48" i="2"/>
  <c r="J47" i="2"/>
  <c r="J46" i="2"/>
  <c r="J45" i="2"/>
  <c r="J44" i="2"/>
  <c r="J43" i="2"/>
  <c r="J42" i="2"/>
  <c r="J41" i="2"/>
  <c r="J40" i="2"/>
  <c r="J39" i="2"/>
  <c r="J38" i="2"/>
  <c r="J37" i="2"/>
  <c r="J36" i="2"/>
  <c r="J35" i="2"/>
  <c r="J34" i="2"/>
  <c r="J33" i="2"/>
  <c r="J32" i="2"/>
  <c r="J30" i="2"/>
  <c r="J29" i="2"/>
  <c r="J28" i="2"/>
  <c r="J27" i="2"/>
  <c r="J26" i="2"/>
  <c r="J25" i="2"/>
  <c r="J24" i="2"/>
  <c r="J23" i="2"/>
  <c r="J22" i="2"/>
  <c r="J21" i="2"/>
  <c r="J20" i="2"/>
  <c r="J19" i="2"/>
  <c r="J91" i="2" l="1"/>
</calcChain>
</file>

<file path=xl/sharedStrings.xml><?xml version="1.0" encoding="utf-8"?>
<sst xmlns="http://schemas.openxmlformats.org/spreadsheetml/2006/main" count="4622" uniqueCount="484">
  <si>
    <t>Normativa</t>
  </si>
  <si>
    <t>Paquete</t>
  </si>
  <si>
    <t>Régimen</t>
  </si>
  <si>
    <t>Tipo Recobro</t>
  </si>
  <si>
    <t>NIT EPS</t>
  </si>
  <si>
    <t>Nombre EPS que autorizó el giro</t>
  </si>
  <si>
    <t>NIT IPS/Proveedor</t>
  </si>
  <si>
    <t>Nombre IPS/Proveedor</t>
  </si>
  <si>
    <t>Fecha Pago</t>
  </si>
  <si>
    <t>Valor Girado</t>
  </si>
  <si>
    <t>GT010417_RES493.</t>
  </si>
  <si>
    <t>GT010116EPS016_07</t>
  </si>
  <si>
    <t>GT031215EPS016_07</t>
  </si>
  <si>
    <t>GT021115EPS016_05</t>
  </si>
  <si>
    <t>GT020216EPS016_07</t>
  </si>
  <si>
    <t>GT030316EPS016_07</t>
  </si>
  <si>
    <t>GT040416EPS016_07</t>
  </si>
  <si>
    <t>GT050516EPS016_07</t>
  </si>
  <si>
    <t>ART112041015EPS017_01</t>
  </si>
  <si>
    <t>ART112020615EPS017_01</t>
  </si>
  <si>
    <t>ART112030915EPS017_04</t>
  </si>
  <si>
    <t>GA081114EPS017_02</t>
  </si>
  <si>
    <t>GT031215EPS017_06</t>
  </si>
  <si>
    <t>GT010116EPS017_06</t>
  </si>
  <si>
    <t>GT020216EPS017_06</t>
  </si>
  <si>
    <t>GT030316EPS017_05</t>
  </si>
  <si>
    <t>GT040416EPS017_03</t>
  </si>
  <si>
    <t>GT050516EPS017_02</t>
  </si>
  <si>
    <t>0817</t>
  </si>
  <si>
    <t>0717_2</t>
  </si>
  <si>
    <t>CONTRIBUTIVO</t>
  </si>
  <si>
    <t>SUBSIDIADO</t>
  </si>
  <si>
    <t>M</t>
  </si>
  <si>
    <t>T</t>
  </si>
  <si>
    <t>SALUD TOTAL EPS SA</t>
  </si>
  <si>
    <t>E.P.S. SALUDCOOP</t>
  </si>
  <si>
    <t>SANITAS</t>
  </si>
  <si>
    <t>CRUZ BLANCA</t>
  </si>
  <si>
    <t>COOMEVA</t>
  </si>
  <si>
    <t>SOS EPS</t>
  </si>
  <si>
    <t>EPS FAMISANAR LTDA</t>
  </si>
  <si>
    <t>CAFESALUD E.P.S.</t>
  </si>
  <si>
    <t>CENTRO POLICLINICO DEL OLAYA S.A.</t>
  </si>
  <si>
    <t>CLINICA COLSANITAS S.A.</t>
  </si>
  <si>
    <t>ONCOLOGOS DEL OCCIDENTE S.A.S.</t>
  </si>
  <si>
    <t>CENTRO DE ATENCION Y DIAGNOSTICO DE ENFERMEDADES INFECCIOSAS C.D.I. S.A</t>
  </si>
  <si>
    <t>HOSPITAL UNIVERSITARIO CLINICA SAN RAFAEL</t>
  </si>
  <si>
    <t>FUNDACION VALLE DEL LILI</t>
  </si>
  <si>
    <t>CENTRO MEDICO OFTALMOLOGICO Y LABORATORIO CLINICO NARVAEZ SOCIEDAD POR ACCIONES - COLCAN S A S</t>
  </si>
  <si>
    <t>INSTITUTO NACIONAL DE REHABILITACION NEUROFISICA INNARE IPS S.A.S - SIN CONTRATO</t>
  </si>
  <si>
    <t>CLINICA PARTENON LTDA ( SIN CONTRATO)</t>
  </si>
  <si>
    <t>MEDICAMENTOS ESPECIALIZADOS S.A. MEDEX</t>
  </si>
  <si>
    <t>ONCOLOGOS DEL OCCIDENTE SOCIEDAD ANONIMA</t>
  </si>
  <si>
    <t xml:space="preserve">CLINICA LA MERCED BARRANQUILLA S.A.S </t>
  </si>
  <si>
    <t>CLINICA PALMA REAL S. A. S.</t>
  </si>
  <si>
    <t>ONCOMEDICA S. A.</t>
  </si>
  <si>
    <t>CLINICA ORIENTE  S.A.S.</t>
  </si>
  <si>
    <t xml:space="preserve">DAVITA S.A.S. </t>
  </si>
  <si>
    <t>FUNDACION DE ESPECIALISTAS DEL EDIFICIO COOMEVA NORTE I.P.S. FUNCECOON IPS</t>
  </si>
  <si>
    <t>ASOCIACION PROBIENESTAR DE LA FAMILIA COLOMBIANA PROFAMILIA</t>
  </si>
  <si>
    <t>FUNDACION INSTITUTO DE ALTA TECNOLOGIA MEDICA DE ANTIOQUIA - I A T M</t>
  </si>
  <si>
    <t>CLINICA NUEVA DE CARTAGO SAS</t>
  </si>
  <si>
    <t>HOSPITAL EN CASA S. A.</t>
  </si>
  <si>
    <t>ANGIOGRAFIA DE OCCIDENTE S.A.</t>
  </si>
  <si>
    <t>CLINICA VERSALLES S.A.</t>
  </si>
  <si>
    <t>SERVICIO AEREO MEDICALIZADO Y FUNDAMENTAL SAS - MEDICALFLY SAS</t>
  </si>
  <si>
    <t>ANGEL DIAGNOSTICA S.A</t>
  </si>
  <si>
    <t>CLINICA PIEDECUESTA S.A.</t>
  </si>
  <si>
    <t>DIAGNOSTICO Y ASISTENCIA MEDICA S. A. - DINAMICA IPS</t>
  </si>
  <si>
    <t>LINDE COLOMBIA S. A.</t>
  </si>
  <si>
    <t>CLINICA LOS ROSALES S. A.</t>
  </si>
  <si>
    <t>LABORATORIO MEDICO ECHAVARRIA S. A. S.</t>
  </si>
  <si>
    <t>HELPHARMA S.A.</t>
  </si>
  <si>
    <t>UNIDAD CARDIOLOGICA Y PERINATAL DEL HUILA LTDA</t>
  </si>
  <si>
    <t>MEDICINA INTEGRAL S A</t>
  </si>
  <si>
    <t>FUNDACION EL PRINCIPIO DE UNA ESPERANZA</t>
  </si>
  <si>
    <t>UNIDAD ODONTOLOGICA DEL SUR S.A.</t>
  </si>
  <si>
    <t>ODONTO CLASS I.P.S. E.U</t>
  </si>
  <si>
    <t>I.P.S SOCIEDAD DE MEDICOS DE BUENAVENTURA S.A.S - IPS SOMEB S.A.S</t>
  </si>
  <si>
    <t>SOCIEDAD DE ESPECIALISTAS EN TRAUMA SETRAUMA S.A.S</t>
  </si>
  <si>
    <t>INSTITUCION PRESTADORA DE SERVICIOS ODONTOLOGICOS (IPSO)</t>
  </si>
  <si>
    <t>CENTRO PARA LA PROMOCION PREVENCION Y REHABILITACION INTEGRAL E.A.T. CENPRI</t>
  </si>
  <si>
    <t>CONEURO S.A.S.</t>
  </si>
  <si>
    <t>D IMAGEN S.A.</t>
  </si>
  <si>
    <t xml:space="preserve">ASOCIACION DE ODONTOLOGICA DEL CARIBE </t>
  </si>
  <si>
    <t>E. S. E. HOSPITAL LOCAL DE TAURAMENA</t>
  </si>
  <si>
    <t>FUNDACION OFTALMOLOGICA DEL CARIBE</t>
  </si>
  <si>
    <t>CENTRO DE EXCELENCIA CLINICA SANTA HELENA LTDA</t>
  </si>
  <si>
    <t>INTERGASTRO S. A.</t>
  </si>
  <si>
    <t>CENTRODONCIA CARTAGO EU</t>
  </si>
  <si>
    <t>ESE HOSPITAL SAN VICENTE DE PAUL - PUEBLORRICO</t>
  </si>
  <si>
    <t>RESPIRAR S.A.S.</t>
  </si>
  <si>
    <t>SOCIEDAD DE OFTALMOLOGIA Y CIRUGIA PLASTICA DE CUCUTA S A</t>
  </si>
  <si>
    <t>URANTIA MEDICA IPS SAS</t>
  </si>
  <si>
    <t>UNIDAD MEDICA MARIA CONCEPCION IPS LTDA</t>
  </si>
  <si>
    <t>ASOCIACIONES DE ODONTOLOGOS DE LA COSTA - ODONTOCOSTA</t>
  </si>
  <si>
    <t>PRODIAGNOSTICO S.A</t>
  </si>
  <si>
    <t>I.P.S. CLINICA ODONTOLOGICA SERVISALUD E.U.</t>
  </si>
  <si>
    <t>CLINICA GENERAL SAMPUES S.A.S</t>
  </si>
  <si>
    <t>ASOCIACION ODONTOLOGOS DE CARTAGENA DE INDIAS</t>
  </si>
  <si>
    <t>SERVICIOS MEDICOS Y OFTALMOLOGICOS S. A. S. SERVIOFTALMOS</t>
  </si>
  <si>
    <t>INSTITUTO DEL SISTEMA NERVIOSO DEL ORIENTE- ISNOR</t>
  </si>
  <si>
    <t>CENTRO MEDICO POR SALUD</t>
  </si>
  <si>
    <t>COLSALUD S.A.</t>
  </si>
  <si>
    <t>SALUD ORAL INTEGRAL S.A.S</t>
  </si>
  <si>
    <t>APOYO DIAGNOSTICO DE COLOMBIA SAS</t>
  </si>
  <si>
    <t>UBA ODONTOLOGICA TEQUENDAMA</t>
  </si>
  <si>
    <t>SUBA MEDICAL IPS LIMITADA</t>
  </si>
  <si>
    <t>ODONTO SPLENDOR S.A.S</t>
  </si>
  <si>
    <t>FAMISALUD PREMIUM S. A. S.</t>
  </si>
  <si>
    <t>UNIDOS SALUD ORAL INTEGRAL</t>
  </si>
  <si>
    <t>COOPERATIVA INTEGRAL EN SALUD -CONSALUD- UNIDAD EN SERVICIOS INTEGRALES</t>
  </si>
  <si>
    <t>SALUD INTEGRAL VITAL VIDA SAS</t>
  </si>
  <si>
    <t>HUMANIZAR SALUD INTEGRAL S.A.S.</t>
  </si>
  <si>
    <t>OPTIMUS DEL CARIBE LTDA</t>
  </si>
  <si>
    <t>ASISTENCIA MEDICA DOMICILIARIA Y TRASLADO DE PACIENTES SAS - ASISMED</t>
  </si>
  <si>
    <t>RIO IPS SA RED DE IPS ODONTOLOGICAS S.A</t>
  </si>
  <si>
    <t>SOCIEDAD DE OTORRINOLARINGOLOGIA Y DIAGNOSTICO DE MEDELLIN SODIME S.A.S.</t>
  </si>
  <si>
    <t>HOSPITAL SAN VICENTE DE PAUL - ARANZAZU</t>
  </si>
  <si>
    <t>CLINIC SMILE S.A.</t>
  </si>
  <si>
    <t>CENTRO DE ORTODONCIA Y ODONTOLOGIA INTEGRAL COI BUENAVENTURA S.A.S</t>
  </si>
  <si>
    <t>CORPORACION MEDICA DEL CAQUETA - CORPOMEDICA</t>
  </si>
  <si>
    <t>CENTRO DE ORTODONCIA Y ODONTOLOGIA INTEGRAL COOI LTDA</t>
  </si>
  <si>
    <t>MASSALUD O.A. LTDA</t>
  </si>
  <si>
    <t>FUNDACION O.N.G MISION POR COLOMBIA</t>
  </si>
  <si>
    <t>ORAL SERVICE E. U.</t>
  </si>
  <si>
    <t>SOCIEDAD MEDICA DE ESPECIALISTAS DIAGNOSTICO E IMAGENOLOGIA MEDSALUD LTDA</t>
  </si>
  <si>
    <t>NEFROLOGOS ASOCIADOS LTDA</t>
  </si>
  <si>
    <t xml:space="preserve">SOCIEDAD CLINICA CASANARE LTDA </t>
  </si>
  <si>
    <t>IPS PEREZ RADIOLOGOS S.A.S.</t>
  </si>
  <si>
    <t>IPS VALLE DE SAN NICOLAS LTDA.</t>
  </si>
  <si>
    <t>UNIDAD HEMATOLOGICA ESPECIALIZADA IPS S A S</t>
  </si>
  <si>
    <t>CLINICA DE OCCIDENTE S. A.</t>
  </si>
  <si>
    <t>CAJA COLOMBIANA DE SUBSIDIO FAMILIAR - COLSUBSIDIO</t>
  </si>
  <si>
    <t>SOCIEDAD UNIDAD INTEGRAL DE SALUD MENTAL SION S.A.S.</t>
  </si>
  <si>
    <t xml:space="preserve">IPS SAN SEBASTIAN LTDA </t>
  </si>
  <si>
    <t>OFFIMEDICAS S.A.</t>
  </si>
  <si>
    <t>LIGA COLOMBIANA CONTRA EL CANCER</t>
  </si>
  <si>
    <t>CONFYR IPS LIMITADA</t>
  </si>
  <si>
    <t>PROMOTORA MEDICA LAS AMERICAS S.A.</t>
  </si>
  <si>
    <t>SOCIEDAD MEDICO QUIRURGICA DEL TOLIMA S. A  Y/O CLINICA TOLIMA S. A</t>
  </si>
  <si>
    <t>ESCANOGRAFIA NEUROLOGICA S. A.</t>
  </si>
  <si>
    <t>CENTRO ESPECIALIZADO DE UROLOGIA S. A. S.</t>
  </si>
  <si>
    <t>CENTRO CARDIOVASCULAR SOMER IN CARE S. A.</t>
  </si>
  <si>
    <t>UNIDAD MEDICO QUIRURGICA Y ODONTOLOGICA SANTA CAROLINA S.A.S</t>
  </si>
  <si>
    <t>SERVICIOS ESPECIALIZADOS DEL CORAZON FCB S.A.S</t>
  </si>
  <si>
    <t>CLINICA DE URGENCIAS BUCARAMANGA S.A.S</t>
  </si>
  <si>
    <t>CLINICA MED S.A.</t>
  </si>
  <si>
    <t>CAL - ONCOLOGICOS CIA LTDA</t>
  </si>
  <si>
    <t>CLINICA DE OFTALMOLOGIA DE CALI S.A.</t>
  </si>
  <si>
    <t>FUNDACION VER SIN FRONTERAS</t>
  </si>
  <si>
    <t>RADIOLOGOS ASOCIADOS BARRANCABERMEJA LTDA</t>
  </si>
  <si>
    <t>SALUD PLENA LTDA</t>
  </si>
  <si>
    <t>AMIGOS DE LA SALUD AMISALUD S.A.S</t>
  </si>
  <si>
    <t>SERVIDOC S.A.</t>
  </si>
  <si>
    <t>COOPERATIVA DE TRABAJO ASOCIADO SERVICIOS INTEGRALES EN SALUD - SISCOOP CTA</t>
  </si>
  <si>
    <t>SIGEMA S.A.</t>
  </si>
  <si>
    <t>MEDYSER IPS LTDA</t>
  </si>
  <si>
    <t>GRUPO MENTE SANA SAS</t>
  </si>
  <si>
    <t>PIEL JOVEN S.A.S</t>
  </si>
  <si>
    <t>CENTRO DE ATENCION REINA MARIA LTDA</t>
  </si>
  <si>
    <t>CUIDARTE TU SALUD S. A. S.</t>
  </si>
  <si>
    <t>CLINICA CENTRO S.A</t>
  </si>
  <si>
    <t>MEDILAB LC S.A.S</t>
  </si>
  <si>
    <t xml:space="preserve">CLINICA SANTO TOMAS S.A </t>
  </si>
  <si>
    <t>FUSION ODONTOLOGICA S.A.S</t>
  </si>
  <si>
    <t>FUNDACION RENAL DE COLOMBIA</t>
  </si>
  <si>
    <t>CIREN ABA S.A.S</t>
  </si>
  <si>
    <t>CLINICA NEUMOLOGICA DEL PACIFICO S.A.S</t>
  </si>
  <si>
    <t>UNIDAD VIDEO DIAGNOSTICA DE LA MUJER S.A.S.</t>
  </si>
  <si>
    <t>CENTRO OFTALMOLOGICO DE CORDOBA LTDA - C O C LTDA</t>
  </si>
  <si>
    <t xml:space="preserve">IMAGENOLOGIA MEDICA DEL HUILA LTDA </t>
  </si>
  <si>
    <t>UROHELP LIMITADA</t>
  </si>
  <si>
    <t>SERVISALUD ALEF IPS UNIDAD BASICA DE ATENCION LTDA</t>
  </si>
  <si>
    <t>CENTRO DE CIRUGIA OCULAR LIMITADA</t>
  </si>
  <si>
    <t>ALIADOS EN SALUD S.A.</t>
  </si>
  <si>
    <t>SOLAIR S.A.S</t>
  </si>
  <si>
    <t xml:space="preserve">FUNDACION INTEGRAR </t>
  </si>
  <si>
    <t>LABORATORIO DE HISTOCITOPATOLOGIA LTDA</t>
  </si>
  <si>
    <t>SOMEFYR LTDA</t>
  </si>
  <si>
    <t>CLINICA Y DROGUERIA NUESTRA SEÑORA DE TORCOROMA LTDA</t>
  </si>
  <si>
    <t>ESE HOSPITAL MENTAL RUDESINDO SOTO</t>
  </si>
  <si>
    <t>FUNDACION IPS UNIVERSIDAD AUTONOMA DE MANIZALES</t>
  </si>
  <si>
    <t>SOCIEDAD MEDICA LOS SAMANES LTDA.</t>
  </si>
  <si>
    <t>SALUD FAMILIA LTDA</t>
  </si>
  <si>
    <t xml:space="preserve">SERVICIOS MÉDICOS INTEGRADOS MEDICA IPS SAS </t>
  </si>
  <si>
    <t>CLINICA SANTA SOFIA DEL PACIFICO</t>
  </si>
  <si>
    <t>CENTRO MEDICO YUMBO LTDA</t>
  </si>
  <si>
    <t>VITALDENT SALUD ORAL S.A.S</t>
  </si>
  <si>
    <t>FISIOLIFE IPS S.A.S</t>
  </si>
  <si>
    <t>GASTROKIDS SAS</t>
  </si>
  <si>
    <t>LESPAT EAT</t>
  </si>
  <si>
    <t>CENTRO CARDIOLOGICO TODO POR EL CORAZON S. A. S.</t>
  </si>
  <si>
    <t>UNIDAD VISUAL OPTICARIBE S. A.</t>
  </si>
  <si>
    <t>UNIDAD OFTALMOLOGICA DE CARTAGENA LTDA.</t>
  </si>
  <si>
    <t>IPS ODONTOANGEL S A S</t>
  </si>
  <si>
    <t>CLINICA ODONTOLOGICA DE ESPECIALISTAS IPS PROMIDENT</t>
  </si>
  <si>
    <t>ODONTOLOGIA ESPECIALIZADA COLOMBIANA CLINICAS DESNTALES S. A.</t>
  </si>
  <si>
    <t>INSUASTY ONCOLOGIA E INVESTIGACION S.A.S.</t>
  </si>
  <si>
    <t>ORAL GROUP S.A.S</t>
  </si>
  <si>
    <t>LITOTRICIA S. A.</t>
  </si>
  <si>
    <t>ASOCIACION CLINICA ORAL SABANAS</t>
  </si>
  <si>
    <t>FISIOMERA CENTRO INTEGRAL DE TERAPIAS E.U</t>
  </si>
  <si>
    <t>DENTISANA SAS</t>
  </si>
  <si>
    <t>GRUPO SAMAR S.A.S</t>
  </si>
  <si>
    <t>CLIDENTAL LTDA</t>
  </si>
  <si>
    <t>COOPERATIVA MEDICA DE TRABAJO ASOCIADO DE SALUD COOMEDISALUD CTA</t>
  </si>
  <si>
    <t>MEDICARE IPS</t>
  </si>
  <si>
    <t>FUNDACION CORDIAL SALUD INTEGRAL</t>
  </si>
  <si>
    <t>NOVA VITAL SAS</t>
  </si>
  <si>
    <t>ESE HOSPITAL SAN ANTONIO DE RIONEGRO SANTANDER</t>
  </si>
  <si>
    <t>BIODENTIST LIMITADA</t>
  </si>
  <si>
    <t>JAIBANA IPS SAS</t>
  </si>
  <si>
    <t>EAT SONRISAS LIMITADA</t>
  </si>
  <si>
    <t>CENTRO DE MOVIMIENTO, EJERCICIO Y REHABILITACION LIMITADA. CMOVER LTDA</t>
  </si>
  <si>
    <t>PROGRAMA DE EMERGENCIA DE SALUD ORAL S.A.S. (PROMESA)</t>
  </si>
  <si>
    <t>CEIREM LTDA</t>
  </si>
  <si>
    <t xml:space="preserve">ESE CAMU SANTA TERESITA </t>
  </si>
  <si>
    <t>ORAL MEDIC IPS E.U.</t>
  </si>
  <si>
    <t>ESE CENTRO DE SALUD SAN JOSE - SAN MARCOS</t>
  </si>
  <si>
    <t>SERVICIOS INTEGRALES EN SALUD MENTAL/CLINICA STELLA MARIS</t>
  </si>
  <si>
    <t>RESTREPO Y MEJIA CIMDER LTDA</t>
  </si>
  <si>
    <t>IPS CENTRO ODONTOLOGICO INTEGRAL TULIA DE CUJIÑO S.A.S</t>
  </si>
  <si>
    <t>SALUD PLENA SAS</t>
  </si>
  <si>
    <t xml:space="preserve">MEDICLINICOS IPS S.A.S </t>
  </si>
  <si>
    <t>IPS SALUD PLENA LTDA</t>
  </si>
  <si>
    <t>ESE HOSPITAL LA MISERICORDIA - ANGELOPOLIS</t>
  </si>
  <si>
    <t>UNIDAD VISUAL DEL VALLE S.A.</t>
  </si>
  <si>
    <t>CONTACTO IPS SAS</t>
  </si>
  <si>
    <t>MONSALUD LTDA</t>
  </si>
  <si>
    <t xml:space="preserve">ESE HOSPITAL LA ESTRELLA - LA ESTRELLA </t>
  </si>
  <si>
    <t>ESE CAMU DIVINO NIÑO - PUERTO LIBERTADOR</t>
  </si>
  <si>
    <t>ORTO - IMAGEN SERVICIOS ODONTOLOGICOS E U</t>
  </si>
  <si>
    <t>PROVIORAL S.A.S</t>
  </si>
  <si>
    <t>E.S.E CENTRO DE SALUD SAN ANTONIO</t>
  </si>
  <si>
    <t>CLINICA SANTA ANA LTDA</t>
  </si>
  <si>
    <t>ODONSERVIS E U.</t>
  </si>
  <si>
    <t>SAN DIEGO IPS ODONTOLOGICAS SAS</t>
  </si>
  <si>
    <t>CENTRO OPTICO SOL Y LUNA LTDA</t>
  </si>
  <si>
    <t>UNIDAD MEDICA SU SALUD E.U.</t>
  </si>
  <si>
    <t>CLINICA SONREIR EU</t>
  </si>
  <si>
    <t xml:space="preserve">ESE CAMU DE SAN PELAYO </t>
  </si>
  <si>
    <t>DENTIS CENTRO INTEGRAL DE SONRISAS S.A.S.</t>
  </si>
  <si>
    <t>RIRE EL ARTE DE SONREIR S.A.S.</t>
  </si>
  <si>
    <t>CENTRO MEDICO DAGUA LTDA</t>
  </si>
  <si>
    <t xml:space="preserve">ESE HOSPITAL SAN VICENTE DE PAUL DE SAN JUAN DE RIO SECO </t>
  </si>
  <si>
    <t xml:space="preserve">SERVICIOS ESPECIALIZADOS EN ODONTOLOGIA SIEO LIMITADA </t>
  </si>
  <si>
    <t>ODONTOSALUD LAS AMERICAS S.A.S</t>
  </si>
  <si>
    <t>OLARIS RIVAS RIVAS I.P.S</t>
  </si>
  <si>
    <t>CLINICA DE MARLY S.A.</t>
  </si>
  <si>
    <t>FUNDACION CARDIO INFANTIL</t>
  </si>
  <si>
    <t>CLINICA SAN JOSE DE CUCUTA S.A</t>
  </si>
  <si>
    <t>DIME CLINICA NEUROCARDIOVASCUL</t>
  </si>
  <si>
    <t>CLINICA OFTALMOLOGICA LAURELES</t>
  </si>
  <si>
    <t>INVERSIONES MEDICAS DE ANTIOQU</t>
  </si>
  <si>
    <t>CLINICA DE OFTALMOLOGIA SAN DI</t>
  </si>
  <si>
    <t>KAMEX INTERNATIONAL S.A.S</t>
  </si>
  <si>
    <t>INSTITUTO DE DIAGNOSTICO MEDIC</t>
  </si>
  <si>
    <t xml:space="preserve">PROMOTORA MEDICA LAS AMERICAS </t>
  </si>
  <si>
    <t>CLINICA LA MILAGROSA S.A.</t>
  </si>
  <si>
    <t>CLINICA ZAYMA LTDA</t>
  </si>
  <si>
    <t>CLINICA PARTENON LTDA</t>
  </si>
  <si>
    <t>CLINICA LA MERCED BARRANQUILLA</t>
  </si>
  <si>
    <t>FUNDACION OFTALMOLOGICA DEL CA</t>
  </si>
  <si>
    <t>CLINICA DE LA COSTA LTDA</t>
  </si>
  <si>
    <t>INSTITUTO DE CANCEROLOGIA S.A</t>
  </si>
  <si>
    <t>AVIDANTI S.A.S</t>
  </si>
  <si>
    <t>CLINICA ANTIOQUIA S.A.</t>
  </si>
  <si>
    <t>CLINICA SAN FRANCISCO S.A.</t>
  </si>
  <si>
    <t>ORGANIZACION CLINICA BONNADONA</t>
  </si>
  <si>
    <t>SERVICIOS MEDICOS Y OFTALMOLOG</t>
  </si>
  <si>
    <t>MEDICADIZ S.A.S</t>
  </si>
  <si>
    <t>ONCOLOGOS DEL OCCIDENTE SOCIED</t>
  </si>
  <si>
    <t>CENTRO CANCEROLOGICO DEL CARIB</t>
  </si>
  <si>
    <t>QUIMIO SALUD</t>
  </si>
  <si>
    <t>CENTRO DE ATENCION Y DIAGNOSTI</t>
  </si>
  <si>
    <t>CLINICA DE LA VISION DEL VALLE</t>
  </si>
  <si>
    <t>CENTRO DE CIRUGIA LASER OCULAR</t>
  </si>
  <si>
    <t>SOCIEDAD DE CANCEROLOGIA DE LA</t>
  </si>
  <si>
    <t xml:space="preserve">CENTRO RADIOLOGICO DEL CARIBE </t>
  </si>
  <si>
    <t>CLINICA DE CANCEROLOGIA DEL NO</t>
  </si>
  <si>
    <t>IPS UNIVERSIDAD DE ANTIOQUIA I</t>
  </si>
  <si>
    <t>GRUPO ONCOLOGICO INTERNACIONAL</t>
  </si>
  <si>
    <t>CENTRO CARDIOVASCULAR SOMER IN</t>
  </si>
  <si>
    <t>CENTRO CARDIOVASCULAR COLOMBIA</t>
  </si>
  <si>
    <t>ONCOMEDICA S.A.</t>
  </si>
  <si>
    <t>CLINICA MEDILASER S.A.</t>
  </si>
  <si>
    <t>AUDIFARMA S.A.</t>
  </si>
  <si>
    <t>DIAGNOSTICO OFTALMOLOGICO SOCI</t>
  </si>
  <si>
    <t xml:space="preserve"> INSTITUTO DE EPILEPSIA Y PARK</t>
  </si>
  <si>
    <t>CENTRO DE CANCEROLOGIA DE BOYA</t>
  </si>
  <si>
    <t>INSTITUTO DE CANCEROLOGIA DE S</t>
  </si>
  <si>
    <t>SOCIEDAD DE ONCOLOGIA Y HEMATO</t>
  </si>
  <si>
    <t>CENTRO REGIONAL DE ONCOLOGIA L</t>
  </si>
  <si>
    <t>ADMINISTRADORA COUNTRY S.A.</t>
  </si>
  <si>
    <t>CENTRO DE CONTROL DE CANCER LI</t>
  </si>
  <si>
    <t>MEDIHUMANA COLOMBIA S A</t>
  </si>
  <si>
    <t>INNOVAR SALUD S.A.S.</t>
  </si>
  <si>
    <t>CLINICA UNIVERSIDAD DE LA SABA</t>
  </si>
  <si>
    <t>CLINICA SANTO TOMAS S.A</t>
  </si>
  <si>
    <t>LINDE COLOMBIA S.A.</t>
  </si>
  <si>
    <t>FUNDACION ABOOD SHAIO EN REEST</t>
  </si>
  <si>
    <t>CAJA COLOMBIANA DE SUBSIDIO FA</t>
  </si>
  <si>
    <t>FUNDACION HOSPITAL SAN CARLOS</t>
  </si>
  <si>
    <t xml:space="preserve">CAJA DE COMPENSACION FAMILIAR </t>
  </si>
  <si>
    <t>INSTITUTO DE ORTOPEDIA INFANTI</t>
  </si>
  <si>
    <t>HOSPITAL UNIVERSITARIO SAN IGN</t>
  </si>
  <si>
    <t>HOSPITAL UNIVERSITARIO CLINICA</t>
  </si>
  <si>
    <t>CLINICA NUESTRA SEÑORA DE LA P</t>
  </si>
  <si>
    <t>FUNDACION CARDIO INFANTIL - IN</t>
  </si>
  <si>
    <t>FUNDACION SANTA FE DE BOGOTA</t>
  </si>
  <si>
    <t>MEDICOS ASOCIADOS S.A.</t>
  </si>
  <si>
    <t>CENTRO INTEGRAL DE REHABILITAC</t>
  </si>
  <si>
    <t>MEDICA MAGDALENA S.A.S.</t>
  </si>
  <si>
    <t>UNIDAD MEDICO-QUIRURGICA DE OR</t>
  </si>
  <si>
    <t>ORGANIZACION CLINICA GENERAL D</t>
  </si>
  <si>
    <t>FUNDACION HOSPITAL UNIVERSIDAD</t>
  </si>
  <si>
    <t>FUNDACION OFTALMOLOGICA DE SAN</t>
  </si>
  <si>
    <t>CLINICA SAN PABLO S.A.</t>
  </si>
  <si>
    <t>FUNDACION CARDIOVASCULAR DE CO</t>
  </si>
  <si>
    <t>CLINICA DE OCCIDENTE S.A</t>
  </si>
  <si>
    <t xml:space="preserve">INSTITUTO PARA NIÑOS CIEGOS Y </t>
  </si>
  <si>
    <t>CLINICA BLAS DE LEZO S.A.</t>
  </si>
  <si>
    <t>SOCIEDAD MEDICO - QUIRURGICA D</t>
  </si>
  <si>
    <t>CLINICA SIQUIATRICA SAN JUAN D</t>
  </si>
  <si>
    <t>SERVICIOS ESPECIALES DE SALUD</t>
  </si>
  <si>
    <t>FUNDACION HOSPITALARIA SAN VIC</t>
  </si>
  <si>
    <t>HOSPITAL PABLO TOBON URIBE</t>
  </si>
  <si>
    <t>UNIVERSIDAD PONTIFICIA BOLIVAR</t>
  </si>
  <si>
    <t>SOCIEDAD MEDICA DE ANTIOQUIA S</t>
  </si>
  <si>
    <t>CLINICA SAN JUAN DE DIOS</t>
  </si>
  <si>
    <t>EMPRESA SOCIAL DEL ESTADO HOSP</t>
  </si>
  <si>
    <t>COMUNIDAD DE HERMANAS DOMINICA</t>
  </si>
  <si>
    <t>E.S.E. HOSPITAL MANUEL URIBE A</t>
  </si>
  <si>
    <t>CLINICA DEL SUR LTDA.</t>
  </si>
  <si>
    <t xml:space="preserve">SOCIEDAD MEDICA RIONEGRO S.A  </t>
  </si>
  <si>
    <t>E.S.E HOSPITAL SAN RAFAEL</t>
  </si>
  <si>
    <t>FUNDACION HOSPITAL SAN PEDRO</t>
  </si>
  <si>
    <t>HOSPITAL UNIVERSITARIO DEPARTA</t>
  </si>
  <si>
    <t>CENTRO DE HABILITACION DEL NIÑ</t>
  </si>
  <si>
    <t>CLINICA PALMIRA S.A</t>
  </si>
  <si>
    <t>FUNDACION HOSPITAL SAN JOSE DE</t>
  </si>
  <si>
    <t>LIGA CONTRA EL CANCER SECCIONA</t>
  </si>
  <si>
    <t>CLINICA LOS ROSALES S.A</t>
  </si>
  <si>
    <t>HOSPITAL UNIVERSITARIO SAN JOS</t>
  </si>
  <si>
    <t>SOCIEDAD MEDICA DE SANTA MARTA</t>
  </si>
  <si>
    <t>ETICOS SERRANO GOMEZ LTDA</t>
  </si>
  <si>
    <t>CLINICA DEL CESAR S.A.</t>
  </si>
  <si>
    <t xml:space="preserve">SOCIEDAD DE CIRUGIA DE BOGOTA </t>
  </si>
  <si>
    <t>INSTITUTO NACIONAL DE CANCEROL</t>
  </si>
  <si>
    <t xml:space="preserve">ONCOLOGOS ASOCIADOS DEL CAUCA </t>
  </si>
  <si>
    <t>CENTRO VISUAL MODERNO E.U</t>
  </si>
  <si>
    <t>ONCOMEDICAL I.P.S. LTDA</t>
  </si>
  <si>
    <t>INTERGASTRO S.A</t>
  </si>
  <si>
    <t>FUNDACION HOSPITAL INFANTIL UN</t>
  </si>
  <si>
    <t>OFFI-MEDICAS S.A.</t>
  </si>
  <si>
    <t>UNIDAD HERMATOLOGICA ESPECIALI</t>
  </si>
  <si>
    <t xml:space="preserve">CORPORACION HOSPITALARIA JUAN </t>
  </si>
  <si>
    <t>MEDICARTE S.A</t>
  </si>
  <si>
    <t>CENTRO ONCOLOGICO DE ANTIOQUIA</t>
  </si>
  <si>
    <t>LOS COMUNEROS HOSPITAL UNIVERS</t>
  </si>
  <si>
    <t>ATENCION MEDICO INMEDIATA DOMI</t>
  </si>
  <si>
    <t>CLINICA PORTOAZUL S.A</t>
  </si>
  <si>
    <t>FUNDACION HOSPITAL SAN VICENTE</t>
  </si>
  <si>
    <t>CENTRO AUDIOLOGICO ESPECIALIZA</t>
  </si>
  <si>
    <t>SERVICIO DE SALUD INMEDIATO IP</t>
  </si>
  <si>
    <t>IPS ESPECIALIZADA S.A</t>
  </si>
  <si>
    <t>SOCIEDAD COMERCIALIZADORA DE I</t>
  </si>
  <si>
    <t xml:space="preserve">NUEVA CLINICA SAGRADO CORAZON </t>
  </si>
  <si>
    <t>FUNDACIÓN CLINICA DEL NORTE</t>
  </si>
  <si>
    <t>UNIDAD ALERGOLOGICA S.A.S.</t>
  </si>
  <si>
    <t>NATIONAL CLINICS CENTENARIO S.</t>
  </si>
  <si>
    <t xml:space="preserve">CLINICA INTERNACIONAL DE ALTA </t>
  </si>
  <si>
    <t>UNIDAD OFTALMOLOGICA DE CARTAG</t>
  </si>
  <si>
    <t>CLINICA DE OTORRINOLARINGOLOGI</t>
  </si>
  <si>
    <t>CLINICA FARALLONES S.A.</t>
  </si>
  <si>
    <t>DIAGNOSTICO Y ASISTENCIA MEDIC</t>
  </si>
  <si>
    <t xml:space="preserve"> YEPES RESTREPO &amp; CIA EN C</t>
  </si>
  <si>
    <t>ENDOCIRUGIA SAS</t>
  </si>
  <si>
    <t>CENTRO DE DIAGNOSTICO Y CIRUGI</t>
  </si>
  <si>
    <t>INSTITUTO DEL CORAZON DE BUCAR</t>
  </si>
  <si>
    <t>HOSPITAL EN CASA S.A.</t>
  </si>
  <si>
    <t>HEMATO ONCOLOGOS S.A.</t>
  </si>
  <si>
    <t>SOCIEDAD N.S.D.R S.A.S</t>
  </si>
  <si>
    <t>OCCIDENTAL DE INVERSIONES MEDI</t>
  </si>
  <si>
    <t>MEDICAMENTOS ESPECALIZADOS S.A</t>
  </si>
  <si>
    <t>U.C.I DEL CARIBE S.A.</t>
  </si>
  <si>
    <t>CLINICA CARTAGENA DEL MAR S.A.</t>
  </si>
  <si>
    <t>GESTION SALUD S.A.S</t>
  </si>
  <si>
    <t>COOMEVA EPS INTEGRADOS IPS LTD</t>
  </si>
  <si>
    <t>MEDICAMENTOS POS S.A.</t>
  </si>
  <si>
    <t>FUNDACION OFTALMOLOGICA DE NAR</t>
  </si>
  <si>
    <t>CLINICA LA ESTANCIA S. A.</t>
  </si>
  <si>
    <t>CENTRO DE INVESTIGACIONES ONCO</t>
  </si>
  <si>
    <t>UNIDAD DE HEMODINAMIA DEL CAFÉ</t>
  </si>
  <si>
    <t>LIGA COLOMBIANA CONTRA EL CANC</t>
  </si>
  <si>
    <t>CLINICA LA ASUNCION</t>
  </si>
  <si>
    <t>CLINICA MATERNO INFANTIL SAN L</t>
  </si>
  <si>
    <t>CLINICA CHICAMOCHA S.A.</t>
  </si>
  <si>
    <t>INSTITUTO DE RELIGIOSAS DE SAN</t>
  </si>
  <si>
    <t>CENTRO MEDICO IMBANACO DE CALI</t>
  </si>
  <si>
    <t xml:space="preserve">CENTRO ELECTRO AUDITIVO NCNAL </t>
  </si>
  <si>
    <t>CLINICA DE OFTALMOLOGIA DE CAL</t>
  </si>
  <si>
    <t>FUNDACION CLINICA  INFANTIL CL</t>
  </si>
  <si>
    <t>CLINICA SANTA ANA S.A</t>
  </si>
  <si>
    <t>HOSPITAL DEPARTAMENTAL UNIVERS</t>
  </si>
  <si>
    <t>ORGANIZACION SANTA LUCIA S.A.</t>
  </si>
  <si>
    <t>ESE HOSPITAL GENERAL DE MEDELL</t>
  </si>
  <si>
    <t xml:space="preserve">LABORATORIO MEDICO ECHAVARRIA </t>
  </si>
  <si>
    <t>CLINICA MEDELLIN S A</t>
  </si>
  <si>
    <t>CLINICA OFTALMOLOGICA DE ANTIO</t>
  </si>
  <si>
    <t>FUNDACION INSTITUTO NEUROLOGIC</t>
  </si>
  <si>
    <t>INSTITUTO CARDIOVASCULAR DEL C</t>
  </si>
  <si>
    <t>UNION HAART U.T.</t>
  </si>
  <si>
    <t>MEINTEGRAL SAS</t>
  </si>
  <si>
    <t>SOPORTE VITAL CALI SAS</t>
  </si>
  <si>
    <t>HELPHARMA  S.A.</t>
  </si>
  <si>
    <t>MIOCARDIO S.A.S.</t>
  </si>
  <si>
    <t>SINERGIA GLOBAL EN SALUD S.A.S</t>
  </si>
  <si>
    <t>CLINICA DE URGENCIAS DE BUCARA</t>
  </si>
  <si>
    <t>CLINICA PALMA REAL S.A.S</t>
  </si>
  <si>
    <t>FUNDACION UNION PARA EL CONTRO</t>
  </si>
  <si>
    <t>ONCOLOGOS ASOCIADOS DE IMBANAC</t>
  </si>
  <si>
    <t>LASER REFRACTIVO DE CALDAS S.A</t>
  </si>
  <si>
    <t xml:space="preserve">GLOBAL SERVICE PHARMACEUTICAL </t>
  </si>
  <si>
    <t>FUNDACION OFTALMOLOGICA NACION</t>
  </si>
  <si>
    <t>ESPECIALIDADES MEDICAS METROPO</t>
  </si>
  <si>
    <t>HEMATO ONCOLOGOS SA - CALI ( V</t>
  </si>
  <si>
    <t>SOCIEDAD NUESTRA SENORA DEL RO</t>
  </si>
  <si>
    <t>CENTRO RADIOONCOLOGICO DEL  CA</t>
  </si>
  <si>
    <t>CENTRO REGIONAL DE ONCOLOGÍA L</t>
  </si>
  <si>
    <t>FUNDACION CARDIO INFANTIL INST</t>
  </si>
  <si>
    <t>CONGREGACION DE LAS HERMANAS F</t>
  </si>
  <si>
    <t>CENTRO MEDICO DE IMBANACO CMI</t>
  </si>
  <si>
    <t xml:space="preserve">SOCIEDAD MEDICA ANTIOQUEÑA S. </t>
  </si>
  <si>
    <t>INVERSIONES CLINICA DEL META S</t>
  </si>
  <si>
    <t>CENTRO VISUAL MODERNO</t>
  </si>
  <si>
    <t xml:space="preserve">CLINICA DE ESP OFTALMOLOGICAS </t>
  </si>
  <si>
    <t>CENTRO ONCOLOGICO</t>
  </si>
  <si>
    <t>LABORATORIO DE ORTESIS Y PROTE</t>
  </si>
  <si>
    <t>CENTRO CARDIOVASCULAR DE CALDA</t>
  </si>
  <si>
    <t xml:space="preserve">LIGA CONTRA EL CANCER ZONA DE </t>
  </si>
  <si>
    <t>RADIOTERAPIA ONCOLOGIA MARLY S</t>
  </si>
  <si>
    <t>IPS CLINICA JOSE A RIVAS S A</t>
  </si>
  <si>
    <t>CENTRO DE CONTROL DE CANCER LT</t>
  </si>
  <si>
    <t>CENTRO DE INVESTIGACIONES ONTO</t>
  </si>
  <si>
    <t>EVE DISTRIBUCIONES S A S</t>
  </si>
  <si>
    <t>COOPERATIVA EPSIFARMA</t>
  </si>
  <si>
    <t>CEPAIN IPS SAS</t>
  </si>
  <si>
    <t>INSTITUTO MEDICO OFTALMOLOGICO</t>
  </si>
  <si>
    <t>CORPORACION NUESTRA IPS</t>
  </si>
  <si>
    <t>FUNDACION CARDIO INFANTIL- INS</t>
  </si>
  <si>
    <t>Res. 3951</t>
  </si>
  <si>
    <t>Res. 493</t>
  </si>
  <si>
    <t>Res. 5218</t>
  </si>
  <si>
    <t>Res. 832</t>
  </si>
  <si>
    <t>Res. 1446</t>
  </si>
  <si>
    <t>Res. 4244</t>
  </si>
  <si>
    <t xml:space="preserve"> NUEVA EPS</t>
  </si>
  <si>
    <t>Total</t>
  </si>
  <si>
    <t>Giro directo: Enero 2018</t>
  </si>
  <si>
    <t xml:space="preserve">GIROS AUTORIZADOS POR RECOBROS </t>
  </si>
  <si>
    <t xml:space="preserve">Nombre EPS </t>
  </si>
  <si>
    <t>Valor Ordenado EPS</t>
  </si>
  <si>
    <t>Valor Total a Descontar</t>
  </si>
  <si>
    <t>Valor Neto Giro EPS</t>
  </si>
  <si>
    <t>Valor Autorizado Giro IPS</t>
  </si>
  <si>
    <t>GT050516EPS016_05</t>
  </si>
  <si>
    <t>Contributivo</t>
  </si>
  <si>
    <t>COOMEVA EPS</t>
  </si>
  <si>
    <t>SALUD TOTAL S.A. E.P.S.</t>
  </si>
  <si>
    <t>SANITAS E.P.S.</t>
  </si>
  <si>
    <t>CRUZ BLANCA E.P.S.</t>
  </si>
  <si>
    <t>NUEVA EPS</t>
  </si>
  <si>
    <t>EPS SURA</t>
  </si>
  <si>
    <t>EPS S.O.S</t>
  </si>
  <si>
    <t>COMFAMILIAR HUILA</t>
  </si>
  <si>
    <t>E.S.S. EMSSANAR</t>
  </si>
  <si>
    <t>Asmet E.S.S.</t>
  </si>
  <si>
    <t>A.R.S. CONVIDA</t>
  </si>
  <si>
    <t xml:space="preserve">DEPARTAMENTO MEDICO </t>
  </si>
  <si>
    <t>ESS COMPARTA SALUD</t>
  </si>
  <si>
    <t>TOTAL</t>
  </si>
  <si>
    <t>Giro: Enero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</si>
</sst>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* #,##0_-;\-* #,##0_-;_-* &quot;-&quot;_-;_-@_-"/>
    <numFmt numFmtId="165" formatCode="_-* #,##0.00_-;\-* #,##0.00_-;_-* &quot;-&quot;??_-;_-@_-"/>
    <numFmt numFmtId="166" formatCode="_(* #,##0.00_);_(* \(#,##0.00\);_(* &quot;-&quot;??_);_(@_)"/>
    <numFmt numFmtId="167" formatCode="_(* #,##0_);_(* \(#,##0\);_(* &quot;-&quot;??_);_(@_)"/>
    <numFmt numFmtId="168" formatCode="_-* #,##0.00_-;\-* #,##0.00_-;_-* &quot;-&quot;_-;_-@_-"/>
    <numFmt numFmtId="169" formatCode="_-* #,##0.000_-;\-* #,##0.000_-;_-* &quot;-&quot;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2"/>
      <color indexed="8"/>
      <name val="Arial Narrow"/>
      <family val="2"/>
    </font>
    <font>
      <b/>
      <sz val="18"/>
      <color theme="1"/>
      <name val="Arial Narrow"/>
      <family val="2"/>
    </font>
    <font>
      <sz val="12"/>
      <color theme="1"/>
      <name val="Arial Narrow"/>
      <family val="2"/>
    </font>
    <font>
      <b/>
      <sz val="12"/>
      <color theme="1"/>
      <name val="Arial Narrow"/>
      <family val="2"/>
    </font>
    <font>
      <b/>
      <sz val="12"/>
      <color indexed="8"/>
      <name val="Verdana"/>
      <family val="2"/>
    </font>
    <font>
      <sz val="12"/>
      <color theme="1"/>
      <name val="Verdana"/>
      <family val="2"/>
    </font>
    <font>
      <sz val="12"/>
      <name val="Verdana"/>
      <family val="2"/>
    </font>
    <font>
      <b/>
      <sz val="12"/>
      <color theme="1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0" borderId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</cellStyleXfs>
  <cellXfs count="53">
    <xf numFmtId="0" fontId="0" fillId="0" borderId="0" xfId="0"/>
    <xf numFmtId="0" fontId="4" fillId="2" borderId="1" xfId="3" applyFont="1" applyFill="1" applyBorder="1" applyAlignment="1" applyProtection="1">
      <alignment horizontal="center" vertical="center" wrapText="1"/>
    </xf>
    <xf numFmtId="49" fontId="4" fillId="2" borderId="1" xfId="3" applyNumberFormat="1" applyFont="1" applyFill="1" applyBorder="1" applyAlignment="1" applyProtection="1">
      <alignment horizontal="center" vertical="center" wrapText="1"/>
    </xf>
    <xf numFmtId="0" fontId="4" fillId="2" borderId="1" xfId="3" applyNumberFormat="1" applyFont="1" applyFill="1" applyBorder="1" applyAlignment="1" applyProtection="1">
      <alignment horizontal="center" vertical="center" wrapText="1"/>
    </xf>
    <xf numFmtId="165" fontId="4" fillId="2" borderId="1" xfId="1" applyFont="1" applyFill="1" applyBorder="1" applyAlignment="1" applyProtection="1">
      <alignment horizontal="center" vertical="center" wrapText="1"/>
    </xf>
    <xf numFmtId="0" fontId="5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/>
    <xf numFmtId="0" fontId="6" fillId="0" borderId="0" xfId="0" applyFont="1"/>
    <xf numFmtId="165" fontId="6" fillId="0" borderId="0" xfId="0" applyNumberFormat="1" applyFont="1"/>
    <xf numFmtId="1" fontId="4" fillId="2" borderId="1" xfId="3" applyNumberFormat="1" applyFont="1" applyFill="1" applyBorder="1" applyAlignment="1" applyProtection="1">
      <alignment horizontal="center" vertical="center"/>
    </xf>
    <xf numFmtId="1" fontId="6" fillId="0" borderId="0" xfId="0" applyNumberFormat="1" applyFont="1"/>
    <xf numFmtId="1" fontId="6" fillId="0" borderId="1" xfId="0" applyNumberFormat="1" applyFont="1" applyBorder="1"/>
    <xf numFmtId="14" fontId="6" fillId="0" borderId="1" xfId="0" applyNumberFormat="1" applyFont="1" applyBorder="1"/>
    <xf numFmtId="0" fontId="5" fillId="0" borderId="0" xfId="0" applyFont="1" applyAlignment="1"/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168" fontId="6" fillId="0" borderId="1" xfId="2" applyNumberFormat="1" applyFont="1" applyBorder="1"/>
    <xf numFmtId="168" fontId="7" fillId="0" borderId="1" xfId="2" applyNumberFormat="1" applyFont="1" applyBorder="1"/>
    <xf numFmtId="0" fontId="8" fillId="2" borderId="1" xfId="3" applyFont="1" applyFill="1" applyBorder="1" applyAlignment="1" applyProtection="1">
      <alignment horizontal="center" vertical="center" wrapText="1"/>
    </xf>
    <xf numFmtId="49" fontId="8" fillId="2" borderId="1" xfId="3" applyNumberFormat="1" applyFont="1" applyFill="1" applyBorder="1" applyAlignment="1" applyProtection="1">
      <alignment horizontal="center" vertical="center" wrapText="1"/>
    </xf>
    <xf numFmtId="0" fontId="8" fillId="2" borderId="1" xfId="3" applyNumberFormat="1" applyFont="1" applyFill="1" applyBorder="1" applyAlignment="1" applyProtection="1">
      <alignment horizontal="center" vertical="center" wrapText="1"/>
    </xf>
    <xf numFmtId="165" fontId="8" fillId="2" borderId="1" xfId="1" applyFont="1" applyFill="1" applyBorder="1" applyAlignment="1" applyProtection="1">
      <alignment horizontal="center" vertical="center" wrapText="1"/>
    </xf>
    <xf numFmtId="0" fontId="9" fillId="0" borderId="1" xfId="0" applyFont="1" applyBorder="1" applyAlignment="1">
      <alignment vertical="top" wrapText="1"/>
    </xf>
    <xf numFmtId="167" fontId="10" fillId="0" borderId="1" xfId="4" applyNumberFormat="1" applyFont="1" applyBorder="1" applyAlignment="1">
      <alignment horizontal="center" vertical="top" wrapText="1"/>
    </xf>
    <xf numFmtId="167" fontId="9" fillId="0" borderId="1" xfId="4" applyNumberFormat="1" applyFont="1" applyBorder="1" applyAlignment="1">
      <alignment horizontal="center" vertical="top" wrapText="1"/>
    </xf>
    <xf numFmtId="0" fontId="9" fillId="0" borderId="1" xfId="4" applyNumberFormat="1" applyFont="1" applyFill="1" applyBorder="1" applyAlignment="1">
      <alignment vertical="top" wrapText="1"/>
    </xf>
    <xf numFmtId="0" fontId="9" fillId="0" borderId="1" xfId="0" applyFont="1" applyFill="1" applyBorder="1" applyAlignment="1">
      <alignment horizontal="left" vertical="top" wrapText="1"/>
    </xf>
    <xf numFmtId="0" fontId="9" fillId="0" borderId="1" xfId="4" applyNumberFormat="1" applyFont="1" applyFill="1" applyBorder="1" applyAlignment="1">
      <alignment horizontal="center" vertical="top" wrapText="1"/>
    </xf>
    <xf numFmtId="167" fontId="9" fillId="0" borderId="1" xfId="4" applyNumberFormat="1" applyFont="1" applyFill="1" applyBorder="1" applyAlignment="1">
      <alignment vertical="top" wrapText="1"/>
    </xf>
    <xf numFmtId="14" fontId="9" fillId="3" borderId="1" xfId="0" applyNumberFormat="1" applyFont="1" applyFill="1" applyBorder="1" applyAlignment="1">
      <alignment vertical="top" wrapText="1"/>
    </xf>
    <xf numFmtId="168" fontId="9" fillId="0" borderId="1" xfId="2" applyNumberFormat="1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vertical="top" wrapText="1"/>
    </xf>
    <xf numFmtId="168" fontId="9" fillId="0" borderId="1" xfId="2" applyNumberFormat="1" applyFont="1" applyFill="1" applyBorder="1" applyAlignment="1">
      <alignment vertical="top" wrapText="1"/>
    </xf>
    <xf numFmtId="0" fontId="9" fillId="0" borderId="1" xfId="0" quotePrefix="1" applyFont="1" applyFill="1" applyBorder="1" applyAlignment="1">
      <alignment horizontal="left" vertical="top" wrapText="1"/>
    </xf>
    <xf numFmtId="167" fontId="10" fillId="0" borderId="1" xfId="4" applyNumberFormat="1" applyFont="1" applyFill="1" applyBorder="1" applyAlignment="1">
      <alignment horizontal="center" vertical="top" wrapText="1"/>
    </xf>
    <xf numFmtId="167" fontId="9" fillId="0" borderId="1" xfId="4" applyNumberFormat="1" applyFont="1" applyFill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14" fontId="9" fillId="0" borderId="1" xfId="0" applyNumberFormat="1" applyFont="1" applyBorder="1" applyAlignment="1">
      <alignment vertical="top" wrapText="1"/>
    </xf>
    <xf numFmtId="166" fontId="9" fillId="3" borderId="1" xfId="5" applyFont="1" applyFill="1" applyBorder="1" applyAlignment="1">
      <alignment horizontal="center" vertical="top" wrapText="1"/>
    </xf>
    <xf numFmtId="166" fontId="9" fillId="0" borderId="1" xfId="5" applyFont="1" applyFill="1" applyBorder="1" applyAlignment="1">
      <alignment vertical="top" wrapText="1"/>
    </xf>
    <xf numFmtId="169" fontId="9" fillId="3" borderId="1" xfId="2" applyNumberFormat="1" applyFont="1" applyFill="1" applyBorder="1" applyAlignment="1">
      <alignment horizontal="center" vertical="top" wrapText="1"/>
    </xf>
    <xf numFmtId="166" fontId="9" fillId="0" borderId="1" xfId="5" applyFont="1" applyBorder="1" applyAlignment="1">
      <alignment horizontal="center" vertical="top" wrapText="1"/>
    </xf>
    <xf numFmtId="1" fontId="9" fillId="0" borderId="1" xfId="4" applyNumberFormat="1" applyFont="1" applyBorder="1" applyAlignment="1">
      <alignment horizontal="center" vertical="top" wrapText="1"/>
    </xf>
    <xf numFmtId="168" fontId="9" fillId="3" borderId="1" xfId="2" applyNumberFormat="1" applyFont="1" applyFill="1" applyBorder="1" applyAlignment="1">
      <alignment horizontal="center" vertical="top" wrapText="1"/>
    </xf>
    <xf numFmtId="168" fontId="11" fillId="0" borderId="1" xfId="0" applyNumberFormat="1" applyFont="1" applyBorder="1"/>
    <xf numFmtId="0" fontId="11" fillId="0" borderId="1" xfId="0" applyFont="1" applyFill="1" applyBorder="1" applyAlignment="1">
      <alignment horizontal="center" vertical="top" wrapText="1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</cellXfs>
  <cellStyles count="6">
    <cellStyle name="Millares" xfId="1" builtinId="3"/>
    <cellStyle name="Millares [0]" xfId="2" builtinId="6"/>
    <cellStyle name="Millares 2" xfId="4"/>
    <cellStyle name="Millares 6 3" xfId="5"/>
    <cellStyle name="Normal" xfId="0" builtinId="0"/>
    <cellStyle name="Normal_Hoja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2</xdr:col>
      <xdr:colOff>13606</xdr:colOff>
      <xdr:row>13</xdr:row>
      <xdr:rowOff>103911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DC94F564-D45C-4EB5-9EE2-7D8D7F6E90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32857"/>
          <a:ext cx="2612570" cy="12196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653143</xdr:colOff>
      <xdr:row>9</xdr:row>
      <xdr:rowOff>27215</xdr:rowOff>
    </xdr:from>
    <xdr:to>
      <xdr:col>10</xdr:col>
      <xdr:colOff>2100037</xdr:colOff>
      <xdr:row>12</xdr:row>
      <xdr:rowOff>101524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5FC61911-D855-47BE-A3D0-0E943A77C0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430250" y="1959429"/>
          <a:ext cx="3243037" cy="686631"/>
        </a:xfrm>
        <a:prstGeom prst="rect">
          <a:avLst/>
        </a:prstGeom>
      </xdr:spPr>
    </xdr:pic>
    <xdr:clientData/>
  </xdr:twoCellAnchor>
  <xdr:twoCellAnchor editAs="oneCell">
    <xdr:from>
      <xdr:col>8</xdr:col>
      <xdr:colOff>13607</xdr:colOff>
      <xdr:row>9</xdr:row>
      <xdr:rowOff>1</xdr:rowOff>
    </xdr:from>
    <xdr:to>
      <xdr:col>9</xdr:col>
      <xdr:colOff>653142</xdr:colOff>
      <xdr:row>12</xdr:row>
      <xdr:rowOff>193525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E1C19561-1B34-4AC9-8658-F60C7157D1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804071" y="1932215"/>
          <a:ext cx="2626178" cy="80584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2</xdr:col>
      <xdr:colOff>6049</xdr:colOff>
      <xdr:row>5</xdr:row>
      <xdr:rowOff>231321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6C3B95A9-72BB-491B-8F89-9423AE7FF3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0"/>
          <a:ext cx="2183192" cy="993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2733383</xdr:colOff>
      <xdr:row>2</xdr:row>
      <xdr:rowOff>3024</xdr:rowOff>
    </xdr:from>
    <xdr:to>
      <xdr:col>9</xdr:col>
      <xdr:colOff>1351644</xdr:colOff>
      <xdr:row>5</xdr:row>
      <xdr:rowOff>47096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FB73290-F2F2-427A-B897-7D8126614F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428347" y="492881"/>
          <a:ext cx="2986154" cy="615572"/>
        </a:xfrm>
        <a:prstGeom prst="rect">
          <a:avLst/>
        </a:prstGeom>
      </xdr:spPr>
    </xdr:pic>
    <xdr:clientData/>
  </xdr:twoCellAnchor>
  <xdr:twoCellAnchor editAs="oneCell">
    <xdr:from>
      <xdr:col>7</xdr:col>
      <xdr:colOff>544286</xdr:colOff>
      <xdr:row>2</xdr:row>
      <xdr:rowOff>53905</xdr:rowOff>
    </xdr:from>
    <xdr:to>
      <xdr:col>7</xdr:col>
      <xdr:colOff>2428119</xdr:colOff>
      <xdr:row>5</xdr:row>
      <xdr:rowOff>139096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E78B711E-8D48-454D-AFBF-78B89503EF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239250" y="543762"/>
          <a:ext cx="1883833" cy="6566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K93"/>
  <sheetViews>
    <sheetView tabSelected="1" topLeftCell="A7" zoomScale="70" zoomScaleNormal="70" workbookViewId="0">
      <pane ySplit="11" topLeftCell="A45" activePane="bottomLeft" state="frozen"/>
      <selection activeCell="A7" sqref="A7"/>
      <selection pane="bottomLeft" activeCell="I14" sqref="I14"/>
    </sheetView>
  </sheetViews>
  <sheetFormatPr baseColWidth="10" defaultRowHeight="15.75" x14ac:dyDescent="0.25"/>
  <cols>
    <col min="1" max="1" width="11.42578125" style="9"/>
    <col min="2" max="2" width="27.5703125" style="9" customWidth="1"/>
    <col min="3" max="3" width="16.28515625" style="9" bestFit="1" customWidth="1"/>
    <col min="4" max="4" width="18.7109375" style="9" customWidth="1"/>
    <col min="5" max="5" width="15.28515625" style="12" bestFit="1" customWidth="1"/>
    <col min="6" max="6" width="25.85546875" style="9" bestFit="1" customWidth="1"/>
    <col min="7" max="7" width="18.7109375" style="9" bestFit="1" customWidth="1"/>
    <col min="8" max="8" width="27.7109375" style="9" bestFit="1" customWidth="1"/>
    <col min="9" max="9" width="29.7109375" style="9" bestFit="1" customWidth="1"/>
    <col min="10" max="10" width="26.85546875" style="9" bestFit="1" customWidth="1"/>
    <col min="11" max="11" width="33.140625" style="9" bestFit="1" customWidth="1"/>
    <col min="12" max="16384" width="11.42578125" style="9"/>
  </cols>
  <sheetData>
    <row r="9" spans="1:11" ht="23.25" x14ac:dyDescent="0.35">
      <c r="A9" s="48" t="s">
        <v>461</v>
      </c>
      <c r="B9" s="48"/>
      <c r="C9" s="48"/>
      <c r="D9" s="48"/>
      <c r="E9" s="48"/>
      <c r="F9" s="48"/>
      <c r="G9" s="48"/>
      <c r="H9" s="48"/>
      <c r="I9" s="48"/>
      <c r="J9" s="48"/>
      <c r="K9" s="48"/>
    </row>
    <row r="11" spans="1:11" x14ac:dyDescent="0.25">
      <c r="A11" s="49" t="s">
        <v>483</v>
      </c>
      <c r="B11" s="49"/>
      <c r="C11" s="49"/>
      <c r="D11" s="49"/>
      <c r="E11" s="49"/>
      <c r="F11" s="49"/>
      <c r="G11" s="49"/>
      <c r="H11" s="49"/>
      <c r="I11" s="49"/>
      <c r="J11" s="49"/>
      <c r="K11" s="49"/>
    </row>
    <row r="17" spans="1:11" x14ac:dyDescent="0.25">
      <c r="A17" s="1" t="s">
        <v>0</v>
      </c>
      <c r="B17" s="1" t="s">
        <v>1</v>
      </c>
      <c r="C17" s="2" t="s">
        <v>2</v>
      </c>
      <c r="D17" s="2" t="s">
        <v>3</v>
      </c>
      <c r="E17" s="11" t="s">
        <v>4</v>
      </c>
      <c r="F17" s="3" t="s">
        <v>462</v>
      </c>
      <c r="G17" s="1" t="s">
        <v>8</v>
      </c>
      <c r="H17" s="4" t="s">
        <v>463</v>
      </c>
      <c r="I17" s="1" t="s">
        <v>464</v>
      </c>
      <c r="J17" s="1" t="s">
        <v>465</v>
      </c>
      <c r="K17" s="4" t="s">
        <v>466</v>
      </c>
    </row>
    <row r="18" spans="1:11" x14ac:dyDescent="0.25">
      <c r="A18" s="16" t="s">
        <v>456</v>
      </c>
      <c r="B18" s="16" t="s">
        <v>19</v>
      </c>
      <c r="C18" s="16" t="s">
        <v>468</v>
      </c>
      <c r="D18" s="17" t="s">
        <v>32</v>
      </c>
      <c r="E18" s="13">
        <v>830003564</v>
      </c>
      <c r="F18" s="16" t="s">
        <v>40</v>
      </c>
      <c r="G18" s="14">
        <v>43109</v>
      </c>
      <c r="H18" s="18">
        <v>0</v>
      </c>
      <c r="I18" s="18">
        <v>0</v>
      </c>
      <c r="J18" s="18">
        <f>+H18-I18</f>
        <v>0</v>
      </c>
      <c r="K18" s="18">
        <v>4436892</v>
      </c>
    </row>
    <row r="19" spans="1:11" x14ac:dyDescent="0.25">
      <c r="A19" s="16" t="s">
        <v>456</v>
      </c>
      <c r="B19" s="16" t="s">
        <v>19</v>
      </c>
      <c r="C19" s="16" t="s">
        <v>468</v>
      </c>
      <c r="D19" s="17" t="s">
        <v>33</v>
      </c>
      <c r="E19" s="13">
        <v>830003564</v>
      </c>
      <c r="F19" s="16" t="s">
        <v>40</v>
      </c>
      <c r="G19" s="14">
        <v>43109</v>
      </c>
      <c r="H19" s="18">
        <v>0</v>
      </c>
      <c r="I19" s="18">
        <v>0</v>
      </c>
      <c r="J19" s="18">
        <f t="shared" ref="J19:J82" si="0">+H19-I19</f>
        <v>0</v>
      </c>
      <c r="K19" s="18">
        <v>2157869</v>
      </c>
    </row>
    <row r="20" spans="1:11" x14ac:dyDescent="0.25">
      <c r="A20" s="16" t="s">
        <v>456</v>
      </c>
      <c r="B20" s="16" t="s">
        <v>20</v>
      </c>
      <c r="C20" s="16" t="s">
        <v>468</v>
      </c>
      <c r="D20" s="17" t="s">
        <v>32</v>
      </c>
      <c r="E20" s="13">
        <v>830003564</v>
      </c>
      <c r="F20" s="16" t="s">
        <v>40</v>
      </c>
      <c r="G20" s="14">
        <v>43109</v>
      </c>
      <c r="H20" s="18">
        <v>0</v>
      </c>
      <c r="I20" s="18">
        <v>0</v>
      </c>
      <c r="J20" s="18">
        <f t="shared" si="0"/>
        <v>0</v>
      </c>
      <c r="K20" s="18">
        <v>172375121.53999999</v>
      </c>
    </row>
    <row r="21" spans="1:11" x14ac:dyDescent="0.25">
      <c r="A21" s="16" t="s">
        <v>456</v>
      </c>
      <c r="B21" s="16" t="s">
        <v>20</v>
      </c>
      <c r="C21" s="16" t="s">
        <v>468</v>
      </c>
      <c r="D21" s="17" t="s">
        <v>33</v>
      </c>
      <c r="E21" s="13">
        <v>830003564</v>
      </c>
      <c r="F21" s="16" t="s">
        <v>40</v>
      </c>
      <c r="G21" s="14">
        <v>43109</v>
      </c>
      <c r="H21" s="18">
        <v>0</v>
      </c>
      <c r="I21" s="18">
        <v>0</v>
      </c>
      <c r="J21" s="18">
        <f t="shared" si="0"/>
        <v>0</v>
      </c>
      <c r="K21" s="18">
        <v>24504176.68</v>
      </c>
    </row>
    <row r="22" spans="1:11" x14ac:dyDescent="0.25">
      <c r="A22" s="16" t="s">
        <v>456</v>
      </c>
      <c r="B22" s="16" t="s">
        <v>18</v>
      </c>
      <c r="C22" s="16" t="s">
        <v>468</v>
      </c>
      <c r="D22" s="17" t="s">
        <v>32</v>
      </c>
      <c r="E22" s="13">
        <v>830003564</v>
      </c>
      <c r="F22" s="16" t="s">
        <v>40</v>
      </c>
      <c r="G22" s="14">
        <v>43109</v>
      </c>
      <c r="H22" s="18">
        <v>0</v>
      </c>
      <c r="I22" s="18">
        <v>0</v>
      </c>
      <c r="J22" s="18">
        <f t="shared" si="0"/>
        <v>0</v>
      </c>
      <c r="K22" s="18">
        <v>196657946</v>
      </c>
    </row>
    <row r="23" spans="1:11" x14ac:dyDescent="0.25">
      <c r="A23" s="16" t="s">
        <v>456</v>
      </c>
      <c r="B23" s="16" t="s">
        <v>18</v>
      </c>
      <c r="C23" s="16" t="s">
        <v>468</v>
      </c>
      <c r="D23" s="17" t="s">
        <v>33</v>
      </c>
      <c r="E23" s="13">
        <v>830003564</v>
      </c>
      <c r="F23" s="16" t="s">
        <v>40</v>
      </c>
      <c r="G23" s="14">
        <v>43109</v>
      </c>
      <c r="H23" s="18">
        <v>0</v>
      </c>
      <c r="I23" s="18">
        <v>0</v>
      </c>
      <c r="J23" s="18">
        <f t="shared" si="0"/>
        <v>0</v>
      </c>
      <c r="K23" s="18">
        <v>6545358</v>
      </c>
    </row>
    <row r="24" spans="1:11" x14ac:dyDescent="0.25">
      <c r="A24" s="16" t="s">
        <v>455</v>
      </c>
      <c r="B24" s="16" t="s">
        <v>21</v>
      </c>
      <c r="C24" s="16" t="s">
        <v>468</v>
      </c>
      <c r="D24" s="17" t="s">
        <v>32</v>
      </c>
      <c r="E24" s="13">
        <v>830003564</v>
      </c>
      <c r="F24" s="16" t="s">
        <v>40</v>
      </c>
      <c r="G24" s="14">
        <v>43109</v>
      </c>
      <c r="H24" s="18">
        <v>0</v>
      </c>
      <c r="I24" s="18">
        <v>0</v>
      </c>
      <c r="J24" s="18">
        <f t="shared" si="0"/>
        <v>0</v>
      </c>
      <c r="K24" s="18">
        <v>1046164291.92</v>
      </c>
    </row>
    <row r="25" spans="1:11" x14ac:dyDescent="0.25">
      <c r="A25" s="16" t="s">
        <v>455</v>
      </c>
      <c r="B25" s="16" t="s">
        <v>21</v>
      </c>
      <c r="C25" s="16" t="s">
        <v>468</v>
      </c>
      <c r="D25" s="17" t="s">
        <v>33</v>
      </c>
      <c r="E25" s="13">
        <v>830003564</v>
      </c>
      <c r="F25" s="16" t="s">
        <v>40</v>
      </c>
      <c r="G25" s="14">
        <v>43109</v>
      </c>
      <c r="H25" s="18">
        <v>0</v>
      </c>
      <c r="I25" s="18">
        <v>0</v>
      </c>
      <c r="J25" s="18">
        <f t="shared" si="0"/>
        <v>0</v>
      </c>
      <c r="K25" s="18">
        <v>247776341.94999999</v>
      </c>
    </row>
    <row r="26" spans="1:11" x14ac:dyDescent="0.25">
      <c r="A26" s="16" t="s">
        <v>454</v>
      </c>
      <c r="B26" s="16" t="s">
        <v>11</v>
      </c>
      <c r="C26" s="16" t="s">
        <v>468</v>
      </c>
      <c r="D26" s="17" t="s">
        <v>32</v>
      </c>
      <c r="E26" s="13">
        <v>805000427</v>
      </c>
      <c r="F26" s="16" t="s">
        <v>469</v>
      </c>
      <c r="G26" s="14">
        <v>43109</v>
      </c>
      <c r="H26" s="18">
        <v>0</v>
      </c>
      <c r="I26" s="18">
        <v>0</v>
      </c>
      <c r="J26" s="18">
        <f t="shared" si="0"/>
        <v>0</v>
      </c>
      <c r="K26" s="18">
        <v>4361796072.1799994</v>
      </c>
    </row>
    <row r="27" spans="1:11" x14ac:dyDescent="0.25">
      <c r="A27" s="16" t="s">
        <v>454</v>
      </c>
      <c r="B27" s="16" t="s">
        <v>11</v>
      </c>
      <c r="C27" s="16" t="s">
        <v>468</v>
      </c>
      <c r="D27" s="17" t="s">
        <v>33</v>
      </c>
      <c r="E27" s="13">
        <v>805000427</v>
      </c>
      <c r="F27" s="16" t="s">
        <v>469</v>
      </c>
      <c r="G27" s="14">
        <v>43109</v>
      </c>
      <c r="H27" s="18">
        <v>0</v>
      </c>
      <c r="I27" s="18">
        <v>0</v>
      </c>
      <c r="J27" s="18">
        <f t="shared" si="0"/>
        <v>0</v>
      </c>
      <c r="K27" s="18">
        <v>1998967166.7700002</v>
      </c>
    </row>
    <row r="28" spans="1:11" x14ac:dyDescent="0.25">
      <c r="A28" s="16" t="s">
        <v>457</v>
      </c>
      <c r="B28" s="16" t="s">
        <v>23</v>
      </c>
      <c r="C28" s="16" t="s">
        <v>468</v>
      </c>
      <c r="D28" s="17" t="s">
        <v>32</v>
      </c>
      <c r="E28" s="13">
        <v>830003564</v>
      </c>
      <c r="F28" s="16" t="s">
        <v>40</v>
      </c>
      <c r="G28" s="14">
        <v>43109</v>
      </c>
      <c r="H28" s="18">
        <v>0</v>
      </c>
      <c r="I28" s="18">
        <v>0</v>
      </c>
      <c r="J28" s="18">
        <f t="shared" si="0"/>
        <v>0</v>
      </c>
      <c r="K28" s="18">
        <v>8475375.2100000009</v>
      </c>
    </row>
    <row r="29" spans="1:11" x14ac:dyDescent="0.25">
      <c r="A29" s="16" t="s">
        <v>457</v>
      </c>
      <c r="B29" s="16" t="s">
        <v>23</v>
      </c>
      <c r="C29" s="16" t="s">
        <v>468</v>
      </c>
      <c r="D29" s="17" t="s">
        <v>33</v>
      </c>
      <c r="E29" s="13">
        <v>830003564</v>
      </c>
      <c r="F29" s="16" t="s">
        <v>40</v>
      </c>
      <c r="G29" s="14">
        <v>43109</v>
      </c>
      <c r="H29" s="18">
        <v>0</v>
      </c>
      <c r="I29" s="18">
        <v>0</v>
      </c>
      <c r="J29" s="18">
        <f t="shared" si="0"/>
        <v>0</v>
      </c>
      <c r="K29" s="18">
        <v>16512074.279999999</v>
      </c>
    </row>
    <row r="30" spans="1:11" x14ac:dyDescent="0.25">
      <c r="A30" s="16" t="s">
        <v>453</v>
      </c>
      <c r="B30" s="16" t="s">
        <v>10</v>
      </c>
      <c r="C30" s="16" t="s">
        <v>468</v>
      </c>
      <c r="D30" s="17" t="s">
        <v>32</v>
      </c>
      <c r="E30" s="13">
        <v>800130907</v>
      </c>
      <c r="F30" s="16" t="s">
        <v>470</v>
      </c>
      <c r="G30" s="14">
        <v>43109</v>
      </c>
      <c r="H30" s="18">
        <v>698767.55999999994</v>
      </c>
      <c r="I30" s="18">
        <v>698767.55999999994</v>
      </c>
      <c r="J30" s="18">
        <f t="shared" si="0"/>
        <v>0</v>
      </c>
      <c r="K30" s="18">
        <v>239940152.22999996</v>
      </c>
    </row>
    <row r="31" spans="1:11" x14ac:dyDescent="0.25">
      <c r="A31" s="16" t="s">
        <v>453</v>
      </c>
      <c r="B31" s="16" t="s">
        <v>10</v>
      </c>
      <c r="C31" s="16" t="s">
        <v>468</v>
      </c>
      <c r="D31" s="17" t="s">
        <v>32</v>
      </c>
      <c r="E31" s="13">
        <v>800250119</v>
      </c>
      <c r="F31" s="16" t="s">
        <v>35</v>
      </c>
      <c r="G31" s="14">
        <v>43109</v>
      </c>
      <c r="H31" s="18">
        <f>6871214.34+1078815796.66</f>
        <v>1085687011</v>
      </c>
      <c r="I31" s="18">
        <v>6871214.3399999999</v>
      </c>
      <c r="J31" s="18"/>
      <c r="K31" s="18"/>
    </row>
    <row r="32" spans="1:11" x14ac:dyDescent="0.25">
      <c r="A32" s="16" t="s">
        <v>453</v>
      </c>
      <c r="B32" s="16" t="s">
        <v>10</v>
      </c>
      <c r="C32" s="16" t="s">
        <v>468</v>
      </c>
      <c r="D32" s="17" t="s">
        <v>32</v>
      </c>
      <c r="E32" s="13">
        <v>800251440</v>
      </c>
      <c r="F32" s="16" t="s">
        <v>471</v>
      </c>
      <c r="G32" s="14">
        <v>43109</v>
      </c>
      <c r="H32" s="18">
        <v>1091058.1199999999</v>
      </c>
      <c r="I32" s="18">
        <v>1091058.1199999999</v>
      </c>
      <c r="J32" s="18">
        <f t="shared" si="0"/>
        <v>0</v>
      </c>
      <c r="K32" s="18">
        <v>129906345.22999999</v>
      </c>
    </row>
    <row r="33" spans="1:11" x14ac:dyDescent="0.25">
      <c r="A33" s="16" t="s">
        <v>453</v>
      </c>
      <c r="B33" s="16" t="s">
        <v>10</v>
      </c>
      <c r="C33" s="16" t="s">
        <v>468</v>
      </c>
      <c r="D33" s="17" t="s">
        <v>32</v>
      </c>
      <c r="E33" s="13">
        <v>830009783</v>
      </c>
      <c r="F33" s="16" t="s">
        <v>472</v>
      </c>
      <c r="G33" s="14">
        <v>43109</v>
      </c>
      <c r="H33" s="18">
        <v>631342.62</v>
      </c>
      <c r="I33" s="18">
        <v>631342.62</v>
      </c>
      <c r="J33" s="18">
        <f t="shared" si="0"/>
        <v>0</v>
      </c>
      <c r="K33" s="18">
        <v>220295643.38</v>
      </c>
    </row>
    <row r="34" spans="1:11" x14ac:dyDescent="0.25">
      <c r="A34" s="16" t="s">
        <v>453</v>
      </c>
      <c r="B34" s="16" t="s">
        <v>10</v>
      </c>
      <c r="C34" s="16" t="s">
        <v>468</v>
      </c>
      <c r="D34" s="17" t="s">
        <v>32</v>
      </c>
      <c r="E34" s="13">
        <v>900156264</v>
      </c>
      <c r="F34" s="16" t="s">
        <v>473</v>
      </c>
      <c r="G34" s="14">
        <v>43109</v>
      </c>
      <c r="H34" s="18">
        <v>61148291.039999999</v>
      </c>
      <c r="I34" s="18">
        <v>61148291.039999999</v>
      </c>
      <c r="J34" s="18">
        <f t="shared" si="0"/>
        <v>0</v>
      </c>
      <c r="K34" s="18">
        <v>1244602891.1500001</v>
      </c>
    </row>
    <row r="35" spans="1:11" x14ac:dyDescent="0.25">
      <c r="A35" s="16" t="s">
        <v>453</v>
      </c>
      <c r="B35" s="16" t="s">
        <v>10</v>
      </c>
      <c r="C35" s="16" t="s">
        <v>468</v>
      </c>
      <c r="D35" s="17" t="s">
        <v>33</v>
      </c>
      <c r="E35" s="13">
        <v>800130907</v>
      </c>
      <c r="F35" s="16" t="s">
        <v>470</v>
      </c>
      <c r="G35" s="14">
        <v>43109</v>
      </c>
      <c r="H35" s="18">
        <v>422938.26</v>
      </c>
      <c r="I35" s="18">
        <v>422938.26</v>
      </c>
      <c r="J35" s="18">
        <f t="shared" si="0"/>
        <v>0</v>
      </c>
      <c r="K35" s="18">
        <v>67083955.489999995</v>
      </c>
    </row>
    <row r="36" spans="1:11" x14ac:dyDescent="0.25">
      <c r="A36" s="16" t="s">
        <v>453</v>
      </c>
      <c r="B36" s="16" t="s">
        <v>10</v>
      </c>
      <c r="C36" s="16" t="s">
        <v>468</v>
      </c>
      <c r="D36" s="17" t="s">
        <v>33</v>
      </c>
      <c r="E36" s="13">
        <v>800251440</v>
      </c>
      <c r="F36" s="16" t="s">
        <v>471</v>
      </c>
      <c r="G36" s="14">
        <v>43109</v>
      </c>
      <c r="H36" s="18">
        <v>521010.9</v>
      </c>
      <c r="I36" s="18">
        <v>521010.9</v>
      </c>
      <c r="J36" s="18">
        <f t="shared" si="0"/>
        <v>0</v>
      </c>
      <c r="K36" s="18">
        <v>127511111.03999999</v>
      </c>
    </row>
    <row r="37" spans="1:11" x14ac:dyDescent="0.25">
      <c r="A37" s="16" t="s">
        <v>453</v>
      </c>
      <c r="B37" s="16" t="s">
        <v>10</v>
      </c>
      <c r="C37" s="16" t="s">
        <v>468</v>
      </c>
      <c r="D37" s="17" t="s">
        <v>33</v>
      </c>
      <c r="E37" s="13">
        <v>900156264</v>
      </c>
      <c r="F37" s="16" t="s">
        <v>473</v>
      </c>
      <c r="G37" s="14">
        <v>43109</v>
      </c>
      <c r="H37" s="18">
        <v>4112921.34</v>
      </c>
      <c r="I37" s="18">
        <v>4112921.34</v>
      </c>
      <c r="J37" s="18">
        <f t="shared" si="0"/>
        <v>0</v>
      </c>
      <c r="K37" s="18">
        <v>278893444.66000003</v>
      </c>
    </row>
    <row r="38" spans="1:11" x14ac:dyDescent="0.25">
      <c r="A38" s="16" t="s">
        <v>453</v>
      </c>
      <c r="B38" s="16" t="s">
        <v>10</v>
      </c>
      <c r="C38" s="16" t="s">
        <v>31</v>
      </c>
      <c r="D38" s="17" t="s">
        <v>33</v>
      </c>
      <c r="E38" s="13">
        <v>800130907</v>
      </c>
      <c r="F38" s="16" t="s">
        <v>470</v>
      </c>
      <c r="G38" s="14">
        <v>43109</v>
      </c>
      <c r="H38" s="18">
        <v>6129.54</v>
      </c>
      <c r="I38" s="18">
        <v>6129.54</v>
      </c>
      <c r="J38" s="18">
        <f t="shared" si="0"/>
        <v>0</v>
      </c>
      <c r="K38" s="18">
        <v>5014214.46</v>
      </c>
    </row>
    <row r="39" spans="1:11" x14ac:dyDescent="0.25">
      <c r="A39" s="16" t="s">
        <v>454</v>
      </c>
      <c r="B39" s="16" t="s">
        <v>14</v>
      </c>
      <c r="C39" s="16" t="s">
        <v>468</v>
      </c>
      <c r="D39" s="17" t="s">
        <v>32</v>
      </c>
      <c r="E39" s="13">
        <v>805000427</v>
      </c>
      <c r="F39" s="16" t="s">
        <v>469</v>
      </c>
      <c r="G39" s="14">
        <v>43109</v>
      </c>
      <c r="H39" s="18">
        <v>0</v>
      </c>
      <c r="I39" s="18">
        <v>0</v>
      </c>
      <c r="J39" s="18">
        <f t="shared" si="0"/>
        <v>0</v>
      </c>
      <c r="K39" s="18">
        <v>1735017423.700001</v>
      </c>
    </row>
    <row r="40" spans="1:11" x14ac:dyDescent="0.25">
      <c r="A40" s="16" t="s">
        <v>454</v>
      </c>
      <c r="B40" s="16" t="s">
        <v>14</v>
      </c>
      <c r="C40" s="16" t="s">
        <v>468</v>
      </c>
      <c r="D40" s="17" t="s">
        <v>33</v>
      </c>
      <c r="E40" s="13">
        <v>805000427</v>
      </c>
      <c r="F40" s="16" t="s">
        <v>469</v>
      </c>
      <c r="G40" s="14">
        <v>43109</v>
      </c>
      <c r="H40" s="18">
        <v>0</v>
      </c>
      <c r="I40" s="18">
        <v>0</v>
      </c>
      <c r="J40" s="18">
        <f t="shared" si="0"/>
        <v>0</v>
      </c>
      <c r="K40" s="18">
        <v>1902820136.8000004</v>
      </c>
    </row>
    <row r="41" spans="1:11" x14ac:dyDescent="0.25">
      <c r="A41" s="16" t="s">
        <v>457</v>
      </c>
      <c r="B41" s="16" t="s">
        <v>24</v>
      </c>
      <c r="C41" s="16" t="s">
        <v>468</v>
      </c>
      <c r="D41" s="17" t="s">
        <v>32</v>
      </c>
      <c r="E41" s="13">
        <v>830003564</v>
      </c>
      <c r="F41" s="16" t="s">
        <v>40</v>
      </c>
      <c r="G41" s="14">
        <v>43109</v>
      </c>
      <c r="H41" s="18">
        <v>0</v>
      </c>
      <c r="I41" s="18">
        <v>0</v>
      </c>
      <c r="J41" s="18">
        <f t="shared" si="0"/>
        <v>0</v>
      </c>
      <c r="K41" s="18">
        <v>2754194</v>
      </c>
    </row>
    <row r="42" spans="1:11" x14ac:dyDescent="0.25">
      <c r="A42" s="16" t="s">
        <v>457</v>
      </c>
      <c r="B42" s="16" t="s">
        <v>24</v>
      </c>
      <c r="C42" s="16" t="s">
        <v>468</v>
      </c>
      <c r="D42" s="17" t="s">
        <v>33</v>
      </c>
      <c r="E42" s="13">
        <v>830003564</v>
      </c>
      <c r="F42" s="16" t="s">
        <v>40</v>
      </c>
      <c r="G42" s="14">
        <v>43109</v>
      </c>
      <c r="H42" s="18">
        <v>0</v>
      </c>
      <c r="I42" s="18">
        <v>0</v>
      </c>
      <c r="J42" s="18">
        <f t="shared" si="0"/>
        <v>0</v>
      </c>
      <c r="K42" s="18">
        <v>430650</v>
      </c>
    </row>
    <row r="43" spans="1:11" x14ac:dyDescent="0.25">
      <c r="A43" s="16" t="s">
        <v>454</v>
      </c>
      <c r="B43" s="16" t="s">
        <v>13</v>
      </c>
      <c r="C43" s="16" t="s">
        <v>468</v>
      </c>
      <c r="D43" s="17" t="s">
        <v>32</v>
      </c>
      <c r="E43" s="13">
        <v>805000427</v>
      </c>
      <c r="F43" s="16" t="s">
        <v>469</v>
      </c>
      <c r="G43" s="14">
        <v>43109</v>
      </c>
      <c r="H43" s="18">
        <v>0</v>
      </c>
      <c r="I43" s="18">
        <v>0</v>
      </c>
      <c r="J43" s="18">
        <f t="shared" si="0"/>
        <v>0</v>
      </c>
      <c r="K43" s="18">
        <v>90588550.569999993</v>
      </c>
    </row>
    <row r="44" spans="1:11" x14ac:dyDescent="0.25">
      <c r="A44" s="16" t="s">
        <v>454</v>
      </c>
      <c r="B44" s="16" t="s">
        <v>13</v>
      </c>
      <c r="C44" s="16" t="s">
        <v>468</v>
      </c>
      <c r="D44" s="17" t="s">
        <v>33</v>
      </c>
      <c r="E44" s="13">
        <v>805000427</v>
      </c>
      <c r="F44" s="16" t="s">
        <v>469</v>
      </c>
      <c r="G44" s="14">
        <v>43109</v>
      </c>
      <c r="H44" s="18">
        <v>0</v>
      </c>
      <c r="I44" s="18">
        <v>0</v>
      </c>
      <c r="J44" s="18">
        <f t="shared" si="0"/>
        <v>0</v>
      </c>
      <c r="K44" s="18">
        <v>119232275.28999999</v>
      </c>
    </row>
    <row r="45" spans="1:11" x14ac:dyDescent="0.25">
      <c r="A45" s="16" t="s">
        <v>454</v>
      </c>
      <c r="B45" s="16" t="s">
        <v>15</v>
      </c>
      <c r="C45" s="16" t="s">
        <v>468</v>
      </c>
      <c r="D45" s="17" t="s">
        <v>32</v>
      </c>
      <c r="E45" s="13">
        <v>805000427</v>
      </c>
      <c r="F45" s="16" t="s">
        <v>469</v>
      </c>
      <c r="G45" s="14">
        <v>43109</v>
      </c>
      <c r="H45" s="18">
        <v>0</v>
      </c>
      <c r="I45" s="18">
        <v>0</v>
      </c>
      <c r="J45" s="18">
        <f t="shared" si="0"/>
        <v>0</v>
      </c>
      <c r="K45" s="18">
        <v>371602826.31</v>
      </c>
    </row>
    <row r="46" spans="1:11" x14ac:dyDescent="0.25">
      <c r="A46" s="16" t="s">
        <v>454</v>
      </c>
      <c r="B46" s="16" t="s">
        <v>15</v>
      </c>
      <c r="C46" s="16" t="s">
        <v>468</v>
      </c>
      <c r="D46" s="17" t="s">
        <v>33</v>
      </c>
      <c r="E46" s="13">
        <v>805000427</v>
      </c>
      <c r="F46" s="16" t="s">
        <v>469</v>
      </c>
      <c r="G46" s="14">
        <v>43109</v>
      </c>
      <c r="H46" s="18">
        <v>0</v>
      </c>
      <c r="I46" s="18">
        <v>0</v>
      </c>
      <c r="J46" s="18">
        <f t="shared" si="0"/>
        <v>0</v>
      </c>
      <c r="K46" s="18">
        <v>219995868.72999999</v>
      </c>
    </row>
    <row r="47" spans="1:11" x14ac:dyDescent="0.25">
      <c r="A47" s="16" t="s">
        <v>457</v>
      </c>
      <c r="B47" s="16" t="s">
        <v>25</v>
      </c>
      <c r="C47" s="16" t="s">
        <v>468</v>
      </c>
      <c r="D47" s="17" t="s">
        <v>32</v>
      </c>
      <c r="E47" s="13">
        <v>830003564</v>
      </c>
      <c r="F47" s="16" t="s">
        <v>40</v>
      </c>
      <c r="G47" s="14">
        <v>43109</v>
      </c>
      <c r="H47" s="18">
        <v>0</v>
      </c>
      <c r="I47" s="18">
        <v>0</v>
      </c>
      <c r="J47" s="18">
        <f t="shared" si="0"/>
        <v>0</v>
      </c>
      <c r="K47" s="18">
        <v>5201805</v>
      </c>
    </row>
    <row r="48" spans="1:11" x14ac:dyDescent="0.25">
      <c r="A48" s="16" t="s">
        <v>454</v>
      </c>
      <c r="B48" s="16" t="s">
        <v>12</v>
      </c>
      <c r="C48" s="16" t="s">
        <v>468</v>
      </c>
      <c r="D48" s="17" t="s">
        <v>32</v>
      </c>
      <c r="E48" s="13">
        <v>805000427</v>
      </c>
      <c r="F48" s="16" t="s">
        <v>469</v>
      </c>
      <c r="G48" s="14">
        <v>43109</v>
      </c>
      <c r="H48" s="18">
        <v>0</v>
      </c>
      <c r="I48" s="18">
        <v>0</v>
      </c>
      <c r="J48" s="18">
        <f t="shared" si="0"/>
        <v>0</v>
      </c>
      <c r="K48" s="18">
        <v>99333944.629999995</v>
      </c>
    </row>
    <row r="49" spans="1:11" x14ac:dyDescent="0.25">
      <c r="A49" s="16" t="s">
        <v>454</v>
      </c>
      <c r="B49" s="16" t="s">
        <v>12</v>
      </c>
      <c r="C49" s="16" t="s">
        <v>468</v>
      </c>
      <c r="D49" s="17" t="s">
        <v>33</v>
      </c>
      <c r="E49" s="13">
        <v>805000427</v>
      </c>
      <c r="F49" s="16" t="s">
        <v>469</v>
      </c>
      <c r="G49" s="14">
        <v>43109</v>
      </c>
      <c r="H49" s="18">
        <v>0</v>
      </c>
      <c r="I49" s="18">
        <v>0</v>
      </c>
      <c r="J49" s="18">
        <f t="shared" si="0"/>
        <v>0</v>
      </c>
      <c r="K49" s="18">
        <v>308897782.23999989</v>
      </c>
    </row>
    <row r="50" spans="1:11" x14ac:dyDescent="0.25">
      <c r="A50" s="16" t="s">
        <v>457</v>
      </c>
      <c r="B50" s="16" t="s">
        <v>22</v>
      </c>
      <c r="C50" s="16" t="s">
        <v>468</v>
      </c>
      <c r="D50" s="17" t="s">
        <v>32</v>
      </c>
      <c r="E50" s="13">
        <v>830003564</v>
      </c>
      <c r="F50" s="16" t="s">
        <v>40</v>
      </c>
      <c r="G50" s="14">
        <v>43109</v>
      </c>
      <c r="H50" s="18">
        <v>0</v>
      </c>
      <c r="I50" s="18">
        <v>0</v>
      </c>
      <c r="J50" s="18">
        <f t="shared" si="0"/>
        <v>0</v>
      </c>
      <c r="K50" s="18">
        <v>117604919.98</v>
      </c>
    </row>
    <row r="51" spans="1:11" x14ac:dyDescent="0.25">
      <c r="A51" s="16" t="s">
        <v>457</v>
      </c>
      <c r="B51" s="16" t="s">
        <v>22</v>
      </c>
      <c r="C51" s="16" t="s">
        <v>468</v>
      </c>
      <c r="D51" s="17" t="s">
        <v>33</v>
      </c>
      <c r="E51" s="13">
        <v>830003564</v>
      </c>
      <c r="F51" s="16" t="s">
        <v>40</v>
      </c>
      <c r="G51" s="14">
        <v>43109</v>
      </c>
      <c r="H51" s="18">
        <v>0</v>
      </c>
      <c r="I51" s="18">
        <v>0</v>
      </c>
      <c r="J51" s="18">
        <f t="shared" si="0"/>
        <v>0</v>
      </c>
      <c r="K51" s="18">
        <v>116469070.77</v>
      </c>
    </row>
    <row r="52" spans="1:11" x14ac:dyDescent="0.25">
      <c r="A52" s="16" t="s">
        <v>454</v>
      </c>
      <c r="B52" s="16" t="s">
        <v>16</v>
      </c>
      <c r="C52" s="16" t="s">
        <v>468</v>
      </c>
      <c r="D52" s="17" t="s">
        <v>32</v>
      </c>
      <c r="E52" s="13">
        <v>805000427</v>
      </c>
      <c r="F52" s="16" t="s">
        <v>469</v>
      </c>
      <c r="G52" s="14">
        <v>43109</v>
      </c>
      <c r="H52" s="18">
        <v>0</v>
      </c>
      <c r="I52" s="18">
        <v>0</v>
      </c>
      <c r="J52" s="18">
        <f t="shared" si="0"/>
        <v>0</v>
      </c>
      <c r="K52" s="18">
        <v>37392091.82</v>
      </c>
    </row>
    <row r="53" spans="1:11" x14ac:dyDescent="0.25">
      <c r="A53" s="16" t="s">
        <v>454</v>
      </c>
      <c r="B53" s="16" t="s">
        <v>16</v>
      </c>
      <c r="C53" s="16" t="s">
        <v>468</v>
      </c>
      <c r="D53" s="17" t="s">
        <v>33</v>
      </c>
      <c r="E53" s="13">
        <v>805000427</v>
      </c>
      <c r="F53" s="16" t="s">
        <v>469</v>
      </c>
      <c r="G53" s="14">
        <v>43109</v>
      </c>
      <c r="H53" s="18">
        <v>0</v>
      </c>
      <c r="I53" s="18">
        <v>0</v>
      </c>
      <c r="J53" s="18">
        <f t="shared" si="0"/>
        <v>0</v>
      </c>
      <c r="K53" s="18">
        <v>95166225.700000003</v>
      </c>
    </row>
    <row r="54" spans="1:11" x14ac:dyDescent="0.25">
      <c r="A54" s="16" t="s">
        <v>457</v>
      </c>
      <c r="B54" s="16" t="s">
        <v>26</v>
      </c>
      <c r="C54" s="16" t="s">
        <v>468</v>
      </c>
      <c r="D54" s="17" t="s">
        <v>33</v>
      </c>
      <c r="E54" s="13">
        <v>830003564</v>
      </c>
      <c r="F54" s="16" t="s">
        <v>40</v>
      </c>
      <c r="G54" s="14">
        <v>43109</v>
      </c>
      <c r="H54" s="18">
        <v>0</v>
      </c>
      <c r="I54" s="18">
        <v>0</v>
      </c>
      <c r="J54" s="18">
        <f t="shared" si="0"/>
        <v>0</v>
      </c>
      <c r="K54" s="18">
        <v>1682127</v>
      </c>
    </row>
    <row r="55" spans="1:11" x14ac:dyDescent="0.25">
      <c r="A55" s="16" t="s">
        <v>454</v>
      </c>
      <c r="B55" s="16" t="s">
        <v>467</v>
      </c>
      <c r="C55" s="16" t="s">
        <v>468</v>
      </c>
      <c r="D55" s="17" t="s">
        <v>32</v>
      </c>
      <c r="E55" s="13">
        <v>805000427</v>
      </c>
      <c r="F55" s="16" t="s">
        <v>469</v>
      </c>
      <c r="G55" s="14">
        <v>43109</v>
      </c>
      <c r="H55" s="18">
        <v>0</v>
      </c>
      <c r="I55" s="18">
        <v>0</v>
      </c>
      <c r="J55" s="18">
        <f t="shared" si="0"/>
        <v>0</v>
      </c>
      <c r="K55" s="18">
        <v>2624689</v>
      </c>
    </row>
    <row r="56" spans="1:11" x14ac:dyDescent="0.25">
      <c r="A56" s="16" t="s">
        <v>454</v>
      </c>
      <c r="B56" s="16" t="s">
        <v>467</v>
      </c>
      <c r="C56" s="16" t="s">
        <v>468</v>
      </c>
      <c r="D56" s="17" t="s">
        <v>33</v>
      </c>
      <c r="E56" s="13">
        <v>805000427</v>
      </c>
      <c r="F56" s="16" t="s">
        <v>469</v>
      </c>
      <c r="G56" s="14">
        <v>43109</v>
      </c>
      <c r="H56" s="18">
        <v>0</v>
      </c>
      <c r="I56" s="18">
        <v>0</v>
      </c>
      <c r="J56" s="18">
        <f t="shared" si="0"/>
        <v>0</v>
      </c>
      <c r="K56" s="18">
        <v>13344576</v>
      </c>
    </row>
    <row r="57" spans="1:11" x14ac:dyDescent="0.25">
      <c r="A57" s="16" t="s">
        <v>457</v>
      </c>
      <c r="B57" s="16" t="s">
        <v>27</v>
      </c>
      <c r="C57" s="16" t="s">
        <v>468</v>
      </c>
      <c r="D57" s="17" t="s">
        <v>32</v>
      </c>
      <c r="E57" s="13">
        <v>830003564</v>
      </c>
      <c r="F57" s="16" t="s">
        <v>40</v>
      </c>
      <c r="G57" s="14">
        <v>43109</v>
      </c>
      <c r="H57" s="18">
        <v>0</v>
      </c>
      <c r="I57" s="18">
        <v>0</v>
      </c>
      <c r="J57" s="18">
        <f t="shared" si="0"/>
        <v>0</v>
      </c>
      <c r="K57" s="18">
        <v>4312624</v>
      </c>
    </row>
    <row r="58" spans="1:11" x14ac:dyDescent="0.25">
      <c r="A58" s="16" t="s">
        <v>452</v>
      </c>
      <c r="B58" s="16" t="s">
        <v>28</v>
      </c>
      <c r="C58" s="16" t="s">
        <v>468</v>
      </c>
      <c r="D58" s="17" t="s">
        <v>32</v>
      </c>
      <c r="E58" s="13">
        <v>800088702</v>
      </c>
      <c r="F58" s="16" t="s">
        <v>474</v>
      </c>
      <c r="G58" s="14">
        <v>43126</v>
      </c>
      <c r="H58" s="18">
        <v>2758592303.96</v>
      </c>
      <c r="I58" s="18">
        <v>0</v>
      </c>
      <c r="J58" s="18">
        <f t="shared" si="0"/>
        <v>2758592303.96</v>
      </c>
      <c r="K58" s="18">
        <v>0</v>
      </c>
    </row>
    <row r="59" spans="1:11" x14ac:dyDescent="0.25">
      <c r="A59" s="16" t="s">
        <v>452</v>
      </c>
      <c r="B59" s="16" t="s">
        <v>28</v>
      </c>
      <c r="C59" s="16" t="s">
        <v>468</v>
      </c>
      <c r="D59" s="17" t="s">
        <v>32</v>
      </c>
      <c r="E59" s="13">
        <v>800130907</v>
      </c>
      <c r="F59" s="16" t="s">
        <v>470</v>
      </c>
      <c r="G59" s="14">
        <v>43126</v>
      </c>
      <c r="H59" s="18">
        <v>12125318413.75</v>
      </c>
      <c r="I59" s="18">
        <v>0</v>
      </c>
      <c r="J59" s="18">
        <f t="shared" si="0"/>
        <v>12125318413.75</v>
      </c>
      <c r="K59" s="18">
        <v>753126550.35000002</v>
      </c>
    </row>
    <row r="60" spans="1:11" x14ac:dyDescent="0.25">
      <c r="A60" s="16" t="s">
        <v>452</v>
      </c>
      <c r="B60" s="16" t="s">
        <v>28</v>
      </c>
      <c r="C60" s="16" t="s">
        <v>468</v>
      </c>
      <c r="D60" s="17" t="s">
        <v>32</v>
      </c>
      <c r="E60" s="13">
        <v>800140949</v>
      </c>
      <c r="F60" s="16" t="s">
        <v>41</v>
      </c>
      <c r="G60" s="14">
        <v>43126</v>
      </c>
      <c r="H60" s="18">
        <v>25159974534.009998</v>
      </c>
      <c r="I60" s="18">
        <v>6613233600.5</v>
      </c>
      <c r="J60" s="18">
        <v>0</v>
      </c>
      <c r="K60" s="18"/>
    </row>
    <row r="61" spans="1:11" x14ac:dyDescent="0.25">
      <c r="A61" s="16" t="s">
        <v>452</v>
      </c>
      <c r="B61" s="16" t="s">
        <v>28</v>
      </c>
      <c r="C61" s="16" t="s">
        <v>468</v>
      </c>
      <c r="D61" s="17" t="s">
        <v>32</v>
      </c>
      <c r="E61" s="13">
        <v>800250119</v>
      </c>
      <c r="F61" s="16" t="s">
        <v>35</v>
      </c>
      <c r="G61" s="14">
        <v>43126</v>
      </c>
      <c r="H61" s="18">
        <v>424006179.70999998</v>
      </c>
      <c r="I61" s="18">
        <v>11549.3</v>
      </c>
      <c r="J61" s="18">
        <v>0</v>
      </c>
      <c r="K61" s="18">
        <v>0</v>
      </c>
    </row>
    <row r="62" spans="1:11" x14ac:dyDescent="0.25">
      <c r="A62" s="16" t="s">
        <v>452</v>
      </c>
      <c r="B62" s="16" t="s">
        <v>28</v>
      </c>
      <c r="C62" s="16" t="s">
        <v>468</v>
      </c>
      <c r="D62" s="17" t="s">
        <v>32</v>
      </c>
      <c r="E62" s="13">
        <v>800251440</v>
      </c>
      <c r="F62" s="16" t="s">
        <v>471</v>
      </c>
      <c r="G62" s="14">
        <v>43126</v>
      </c>
      <c r="H62" s="18">
        <v>5733164123.1499996</v>
      </c>
      <c r="I62" s="18">
        <v>0</v>
      </c>
      <c r="J62" s="18">
        <f t="shared" si="0"/>
        <v>5733164123.1499996</v>
      </c>
      <c r="K62" s="18">
        <v>0</v>
      </c>
    </row>
    <row r="63" spans="1:11" x14ac:dyDescent="0.25">
      <c r="A63" s="16" t="s">
        <v>452</v>
      </c>
      <c r="B63" s="16" t="s">
        <v>28</v>
      </c>
      <c r="C63" s="16" t="s">
        <v>468</v>
      </c>
      <c r="D63" s="17" t="s">
        <v>32</v>
      </c>
      <c r="E63" s="13">
        <v>805000427</v>
      </c>
      <c r="F63" s="16" t="s">
        <v>469</v>
      </c>
      <c r="G63" s="14">
        <v>43126</v>
      </c>
      <c r="H63" s="18">
        <v>183459678.27000001</v>
      </c>
      <c r="I63" s="18">
        <v>0</v>
      </c>
      <c r="J63" s="18">
        <f t="shared" si="0"/>
        <v>183459678.27000001</v>
      </c>
      <c r="K63" s="18">
        <v>4614758797.6199999</v>
      </c>
    </row>
    <row r="64" spans="1:11" x14ac:dyDescent="0.25">
      <c r="A64" s="16" t="s">
        <v>452</v>
      </c>
      <c r="B64" s="16" t="s">
        <v>28</v>
      </c>
      <c r="C64" s="16" t="s">
        <v>468</v>
      </c>
      <c r="D64" s="17" t="s">
        <v>32</v>
      </c>
      <c r="E64" s="13">
        <v>805001157</v>
      </c>
      <c r="F64" s="16" t="s">
        <v>475</v>
      </c>
      <c r="G64" s="14">
        <v>43126</v>
      </c>
      <c r="H64" s="18">
        <v>251269318.88</v>
      </c>
      <c r="I64" s="18">
        <v>0</v>
      </c>
      <c r="J64" s="18">
        <f t="shared" si="0"/>
        <v>251269318.88</v>
      </c>
      <c r="K64" s="18">
        <v>1291007795.4400001</v>
      </c>
    </row>
    <row r="65" spans="1:11" x14ac:dyDescent="0.25">
      <c r="A65" s="16" t="s">
        <v>452</v>
      </c>
      <c r="B65" s="16" t="s">
        <v>28</v>
      </c>
      <c r="C65" s="16" t="s">
        <v>468</v>
      </c>
      <c r="D65" s="17" t="s">
        <v>32</v>
      </c>
      <c r="E65" s="13">
        <v>891180008</v>
      </c>
      <c r="F65" s="16" t="s">
        <v>476</v>
      </c>
      <c r="G65" s="14">
        <v>43126</v>
      </c>
      <c r="H65" s="18">
        <v>36388097</v>
      </c>
      <c r="I65" s="18">
        <v>0</v>
      </c>
      <c r="J65" s="18">
        <f t="shared" si="0"/>
        <v>36388097</v>
      </c>
      <c r="K65" s="18">
        <v>0</v>
      </c>
    </row>
    <row r="66" spans="1:11" x14ac:dyDescent="0.25">
      <c r="A66" s="16" t="s">
        <v>452</v>
      </c>
      <c r="B66" s="16" t="s">
        <v>28</v>
      </c>
      <c r="C66" s="16" t="s">
        <v>468</v>
      </c>
      <c r="D66" s="17" t="s">
        <v>32</v>
      </c>
      <c r="E66" s="13">
        <v>900156264</v>
      </c>
      <c r="F66" s="16" t="s">
        <v>473</v>
      </c>
      <c r="G66" s="14">
        <v>43126</v>
      </c>
      <c r="H66" s="18">
        <v>0</v>
      </c>
      <c r="I66" s="18">
        <v>0</v>
      </c>
      <c r="J66" s="18">
        <f t="shared" si="0"/>
        <v>0</v>
      </c>
      <c r="K66" s="18">
        <v>10175920258.5</v>
      </c>
    </row>
    <row r="67" spans="1:11" x14ac:dyDescent="0.25">
      <c r="A67" s="16" t="s">
        <v>452</v>
      </c>
      <c r="B67" s="16" t="s">
        <v>28</v>
      </c>
      <c r="C67" s="16" t="s">
        <v>468</v>
      </c>
      <c r="D67" s="17" t="s">
        <v>33</v>
      </c>
      <c r="E67" s="13">
        <v>800130907</v>
      </c>
      <c r="F67" s="16" t="s">
        <v>470</v>
      </c>
      <c r="G67" s="14">
        <v>43126</v>
      </c>
      <c r="H67" s="18">
        <v>1406602303.45</v>
      </c>
      <c r="I67" s="18">
        <v>0</v>
      </c>
      <c r="J67" s="18">
        <f t="shared" si="0"/>
        <v>1406602303.45</v>
      </c>
      <c r="K67" s="18">
        <v>27111544</v>
      </c>
    </row>
    <row r="68" spans="1:11" x14ac:dyDescent="0.25">
      <c r="A68" s="16" t="s">
        <v>452</v>
      </c>
      <c r="B68" s="16" t="s">
        <v>28</v>
      </c>
      <c r="C68" s="16" t="s">
        <v>468</v>
      </c>
      <c r="D68" s="17" t="s">
        <v>33</v>
      </c>
      <c r="E68" s="13">
        <v>800140949</v>
      </c>
      <c r="F68" s="16" t="s">
        <v>41</v>
      </c>
      <c r="G68" s="14">
        <v>43126</v>
      </c>
      <c r="H68" s="18">
        <v>2097413696.5899999</v>
      </c>
      <c r="I68" s="18">
        <v>0</v>
      </c>
      <c r="J68" s="18">
        <v>0</v>
      </c>
      <c r="K68" s="18"/>
    </row>
    <row r="69" spans="1:11" x14ac:dyDescent="0.25">
      <c r="A69" s="16" t="s">
        <v>452</v>
      </c>
      <c r="B69" s="16" t="s">
        <v>28</v>
      </c>
      <c r="C69" s="16" t="s">
        <v>468</v>
      </c>
      <c r="D69" s="17" t="s">
        <v>33</v>
      </c>
      <c r="E69" s="13">
        <v>800250119</v>
      </c>
      <c r="F69" s="16" t="s">
        <v>35</v>
      </c>
      <c r="G69" s="14">
        <v>43126</v>
      </c>
      <c r="H69" s="18">
        <v>38075621.079999998</v>
      </c>
      <c r="I69" s="18">
        <v>0</v>
      </c>
      <c r="J69" s="18">
        <v>0</v>
      </c>
      <c r="K69" s="18">
        <v>0</v>
      </c>
    </row>
    <row r="70" spans="1:11" x14ac:dyDescent="0.25">
      <c r="A70" s="16" t="s">
        <v>452</v>
      </c>
      <c r="B70" s="16" t="s">
        <v>28</v>
      </c>
      <c r="C70" s="16" t="s">
        <v>468</v>
      </c>
      <c r="D70" s="17" t="s">
        <v>33</v>
      </c>
      <c r="E70" s="13">
        <v>800251440</v>
      </c>
      <c r="F70" s="16" t="s">
        <v>471</v>
      </c>
      <c r="G70" s="14">
        <v>43126</v>
      </c>
      <c r="H70" s="18">
        <v>1429316958.8900001</v>
      </c>
      <c r="I70" s="18">
        <v>0</v>
      </c>
      <c r="J70" s="18">
        <f t="shared" si="0"/>
        <v>1429316958.8900001</v>
      </c>
      <c r="K70" s="18">
        <v>0</v>
      </c>
    </row>
    <row r="71" spans="1:11" x14ac:dyDescent="0.25">
      <c r="A71" s="16" t="s">
        <v>452</v>
      </c>
      <c r="B71" s="16" t="s">
        <v>28</v>
      </c>
      <c r="C71" s="16" t="s">
        <v>468</v>
      </c>
      <c r="D71" s="17" t="s">
        <v>33</v>
      </c>
      <c r="E71" s="13">
        <v>805000427</v>
      </c>
      <c r="F71" s="16" t="s">
        <v>469</v>
      </c>
      <c r="G71" s="14">
        <v>43126</v>
      </c>
      <c r="H71" s="18">
        <v>682876762.83000004</v>
      </c>
      <c r="I71" s="18">
        <v>0</v>
      </c>
      <c r="J71" s="18">
        <f t="shared" si="0"/>
        <v>682876762.83000004</v>
      </c>
      <c r="K71" s="18">
        <v>843321322.38</v>
      </c>
    </row>
    <row r="72" spans="1:11" x14ac:dyDescent="0.25">
      <c r="A72" s="16" t="s">
        <v>452</v>
      </c>
      <c r="B72" s="16" t="s">
        <v>28</v>
      </c>
      <c r="C72" s="16" t="s">
        <v>468</v>
      </c>
      <c r="D72" s="17" t="s">
        <v>33</v>
      </c>
      <c r="E72" s="13">
        <v>805001157</v>
      </c>
      <c r="F72" s="16" t="s">
        <v>475</v>
      </c>
      <c r="G72" s="14">
        <v>43126</v>
      </c>
      <c r="H72" s="18">
        <v>121324608.31</v>
      </c>
      <c r="I72" s="18">
        <v>0</v>
      </c>
      <c r="J72" s="18">
        <f t="shared" si="0"/>
        <v>121324608.31</v>
      </c>
      <c r="K72" s="18">
        <v>0</v>
      </c>
    </row>
    <row r="73" spans="1:11" x14ac:dyDescent="0.25">
      <c r="A73" s="16" t="s">
        <v>452</v>
      </c>
      <c r="B73" s="16" t="s">
        <v>28</v>
      </c>
      <c r="C73" s="16" t="s">
        <v>468</v>
      </c>
      <c r="D73" s="17" t="s">
        <v>33</v>
      </c>
      <c r="E73" s="13">
        <v>891180008</v>
      </c>
      <c r="F73" s="16" t="s">
        <v>476</v>
      </c>
      <c r="G73" s="14">
        <v>43126</v>
      </c>
      <c r="H73" s="18">
        <v>153141961</v>
      </c>
      <c r="I73" s="18">
        <v>0</v>
      </c>
      <c r="J73" s="18">
        <f t="shared" si="0"/>
        <v>153141961</v>
      </c>
      <c r="K73" s="18">
        <v>0</v>
      </c>
    </row>
    <row r="74" spans="1:11" x14ac:dyDescent="0.25">
      <c r="A74" s="16" t="s">
        <v>452</v>
      </c>
      <c r="B74" s="16" t="s">
        <v>28</v>
      </c>
      <c r="C74" s="16" t="s">
        <v>31</v>
      </c>
      <c r="D74" s="17" t="s">
        <v>33</v>
      </c>
      <c r="E74" s="13">
        <v>800140949</v>
      </c>
      <c r="F74" s="16" t="s">
        <v>41</v>
      </c>
      <c r="G74" s="14">
        <v>43126</v>
      </c>
      <c r="H74" s="18">
        <v>5294536</v>
      </c>
      <c r="I74" s="18">
        <v>0</v>
      </c>
      <c r="J74" s="18">
        <v>0</v>
      </c>
      <c r="K74" s="18">
        <v>0</v>
      </c>
    </row>
    <row r="75" spans="1:11" x14ac:dyDescent="0.25">
      <c r="A75" s="16" t="s">
        <v>452</v>
      </c>
      <c r="B75" s="16" t="s">
        <v>28</v>
      </c>
      <c r="C75" s="16" t="s">
        <v>31</v>
      </c>
      <c r="D75" s="17" t="s">
        <v>33</v>
      </c>
      <c r="E75" s="13">
        <v>814000337</v>
      </c>
      <c r="F75" s="16" t="s">
        <v>477</v>
      </c>
      <c r="G75" s="14">
        <v>43126</v>
      </c>
      <c r="H75" s="18">
        <v>949266153.76999998</v>
      </c>
      <c r="I75" s="18">
        <v>0</v>
      </c>
      <c r="J75" s="18">
        <f t="shared" si="0"/>
        <v>949266153.76999998</v>
      </c>
      <c r="K75" s="18">
        <v>0</v>
      </c>
    </row>
    <row r="76" spans="1:11" x14ac:dyDescent="0.25">
      <c r="A76" s="16" t="s">
        <v>452</v>
      </c>
      <c r="B76" s="16" t="s">
        <v>28</v>
      </c>
      <c r="C76" s="16" t="s">
        <v>31</v>
      </c>
      <c r="D76" s="17" t="s">
        <v>33</v>
      </c>
      <c r="E76" s="13">
        <v>817000248</v>
      </c>
      <c r="F76" s="16" t="s">
        <v>478</v>
      </c>
      <c r="G76" s="14">
        <v>43126</v>
      </c>
      <c r="H76" s="18">
        <v>87104240.019999996</v>
      </c>
      <c r="I76" s="18">
        <v>0</v>
      </c>
      <c r="J76" s="18">
        <f t="shared" si="0"/>
        <v>87104240.019999996</v>
      </c>
      <c r="K76" s="18">
        <v>0</v>
      </c>
    </row>
    <row r="77" spans="1:11" x14ac:dyDescent="0.25">
      <c r="A77" s="16" t="s">
        <v>452</v>
      </c>
      <c r="B77" s="16" t="s">
        <v>28</v>
      </c>
      <c r="C77" s="16" t="s">
        <v>31</v>
      </c>
      <c r="D77" s="17" t="s">
        <v>33</v>
      </c>
      <c r="E77" s="13">
        <v>899999107</v>
      </c>
      <c r="F77" s="16" t="s">
        <v>479</v>
      </c>
      <c r="G77" s="14">
        <v>43126</v>
      </c>
      <c r="H77" s="18">
        <v>27529300</v>
      </c>
      <c r="I77" s="18">
        <v>0</v>
      </c>
      <c r="J77" s="18">
        <f t="shared" si="0"/>
        <v>27529300</v>
      </c>
      <c r="K77" s="18">
        <v>0</v>
      </c>
    </row>
    <row r="78" spans="1:11" x14ac:dyDescent="0.25">
      <c r="A78" s="16" t="s">
        <v>452</v>
      </c>
      <c r="B78" s="16" t="s">
        <v>29</v>
      </c>
      <c r="C78" s="16" t="s">
        <v>468</v>
      </c>
      <c r="D78" s="17" t="s">
        <v>32</v>
      </c>
      <c r="E78" s="13">
        <v>800088702</v>
      </c>
      <c r="F78" s="16" t="s">
        <v>474</v>
      </c>
      <c r="G78" s="14">
        <v>43131</v>
      </c>
      <c r="H78" s="18">
        <v>2694360461.1199999</v>
      </c>
      <c r="I78" s="18">
        <v>0</v>
      </c>
      <c r="J78" s="18">
        <f t="shared" si="0"/>
        <v>2694360461.1199999</v>
      </c>
      <c r="K78" s="18">
        <v>0</v>
      </c>
    </row>
    <row r="79" spans="1:11" x14ac:dyDescent="0.25">
      <c r="A79" s="16" t="s">
        <v>452</v>
      </c>
      <c r="B79" s="16" t="s">
        <v>29</v>
      </c>
      <c r="C79" s="16" t="s">
        <v>468</v>
      </c>
      <c r="D79" s="17" t="s">
        <v>32</v>
      </c>
      <c r="E79" s="13">
        <v>800130907</v>
      </c>
      <c r="F79" s="16" t="s">
        <v>470</v>
      </c>
      <c r="G79" s="14">
        <v>43131</v>
      </c>
      <c r="H79" s="18">
        <v>2358686220.7000003</v>
      </c>
      <c r="I79" s="18">
        <v>0</v>
      </c>
      <c r="J79" s="18">
        <f t="shared" si="0"/>
        <v>2358686220.7000003</v>
      </c>
      <c r="K79" s="18">
        <v>38371574</v>
      </c>
    </row>
    <row r="80" spans="1:11" x14ac:dyDescent="0.25">
      <c r="A80" s="16" t="s">
        <v>452</v>
      </c>
      <c r="B80" s="16" t="s">
        <v>29</v>
      </c>
      <c r="C80" s="16" t="s">
        <v>468</v>
      </c>
      <c r="D80" s="17" t="s">
        <v>32</v>
      </c>
      <c r="E80" s="13">
        <v>800140949</v>
      </c>
      <c r="F80" s="16" t="s">
        <v>41</v>
      </c>
      <c r="G80" s="14">
        <v>43131</v>
      </c>
      <c r="H80" s="18">
        <v>2817491371.2799997</v>
      </c>
      <c r="I80" s="18">
        <v>0</v>
      </c>
      <c r="J80" s="18">
        <v>0</v>
      </c>
      <c r="K80" s="18"/>
    </row>
    <row r="81" spans="1:11" x14ac:dyDescent="0.25">
      <c r="A81" s="16" t="s">
        <v>452</v>
      </c>
      <c r="B81" s="16" t="s">
        <v>29</v>
      </c>
      <c r="C81" s="16" t="s">
        <v>468</v>
      </c>
      <c r="D81" s="17" t="s">
        <v>32</v>
      </c>
      <c r="E81" s="13">
        <v>800251440</v>
      </c>
      <c r="F81" s="16" t="s">
        <v>471</v>
      </c>
      <c r="G81" s="14">
        <v>43131</v>
      </c>
      <c r="H81" s="18">
        <v>324852</v>
      </c>
      <c r="I81" s="18">
        <v>0</v>
      </c>
      <c r="J81" s="18">
        <f t="shared" si="0"/>
        <v>324852</v>
      </c>
      <c r="K81" s="18">
        <v>0</v>
      </c>
    </row>
    <row r="82" spans="1:11" x14ac:dyDescent="0.25">
      <c r="A82" s="16" t="s">
        <v>452</v>
      </c>
      <c r="B82" s="16" t="s">
        <v>29</v>
      </c>
      <c r="C82" s="16" t="s">
        <v>468</v>
      </c>
      <c r="D82" s="17" t="s">
        <v>32</v>
      </c>
      <c r="E82" s="13">
        <v>830003564</v>
      </c>
      <c r="F82" s="16" t="s">
        <v>40</v>
      </c>
      <c r="G82" s="14">
        <v>43131</v>
      </c>
      <c r="H82" s="18">
        <v>0</v>
      </c>
      <c r="I82" s="18">
        <v>0</v>
      </c>
      <c r="J82" s="18">
        <f t="shared" si="0"/>
        <v>0</v>
      </c>
      <c r="K82" s="18">
        <v>184622</v>
      </c>
    </row>
    <row r="83" spans="1:11" x14ac:dyDescent="0.25">
      <c r="A83" s="16" t="s">
        <v>452</v>
      </c>
      <c r="B83" s="16" t="s">
        <v>29</v>
      </c>
      <c r="C83" s="16" t="s">
        <v>468</v>
      </c>
      <c r="D83" s="17" t="s">
        <v>32</v>
      </c>
      <c r="E83" s="13">
        <v>830009783</v>
      </c>
      <c r="F83" s="16" t="s">
        <v>472</v>
      </c>
      <c r="G83" s="14">
        <v>43131</v>
      </c>
      <c r="H83" s="18">
        <v>0</v>
      </c>
      <c r="I83" s="18">
        <v>0</v>
      </c>
      <c r="J83" s="18">
        <f t="shared" ref="J83:J90" si="1">+H83-I83</f>
        <v>0</v>
      </c>
      <c r="K83" s="18">
        <v>157600206.45000002</v>
      </c>
    </row>
    <row r="84" spans="1:11" x14ac:dyDescent="0.25">
      <c r="A84" s="16" t="s">
        <v>452</v>
      </c>
      <c r="B84" s="16" t="s">
        <v>29</v>
      </c>
      <c r="C84" s="16" t="s">
        <v>468</v>
      </c>
      <c r="D84" s="17" t="s">
        <v>32</v>
      </c>
      <c r="E84" s="13">
        <v>890904996</v>
      </c>
      <c r="F84" s="16" t="s">
        <v>480</v>
      </c>
      <c r="G84" s="14">
        <v>43131</v>
      </c>
      <c r="H84" s="18">
        <v>150159631.40000001</v>
      </c>
      <c r="I84" s="18">
        <v>0</v>
      </c>
      <c r="J84" s="18">
        <f t="shared" si="1"/>
        <v>150159631.40000001</v>
      </c>
      <c r="K84" s="18">
        <v>0</v>
      </c>
    </row>
    <row r="85" spans="1:11" x14ac:dyDescent="0.25">
      <c r="A85" s="16" t="s">
        <v>452</v>
      </c>
      <c r="B85" s="16" t="s">
        <v>29</v>
      </c>
      <c r="C85" s="16" t="s">
        <v>468</v>
      </c>
      <c r="D85" s="17" t="s">
        <v>32</v>
      </c>
      <c r="E85" s="13">
        <v>900156264</v>
      </c>
      <c r="F85" s="16" t="s">
        <v>473</v>
      </c>
      <c r="G85" s="14">
        <v>43131</v>
      </c>
      <c r="H85" s="18">
        <v>301663497.67999995</v>
      </c>
      <c r="I85" s="18">
        <v>0</v>
      </c>
      <c r="J85" s="18">
        <f t="shared" si="1"/>
        <v>301663497.67999995</v>
      </c>
      <c r="K85" s="18">
        <v>5273870804.5699987</v>
      </c>
    </row>
    <row r="86" spans="1:11" x14ac:dyDescent="0.25">
      <c r="A86" s="16" t="s">
        <v>452</v>
      </c>
      <c r="B86" s="16" t="s">
        <v>29</v>
      </c>
      <c r="C86" s="16" t="s">
        <v>468</v>
      </c>
      <c r="D86" s="17" t="s">
        <v>33</v>
      </c>
      <c r="E86" s="13">
        <v>800251440</v>
      </c>
      <c r="F86" s="16" t="s">
        <v>471</v>
      </c>
      <c r="G86" s="14">
        <v>43131</v>
      </c>
      <c r="H86" s="18">
        <v>921606</v>
      </c>
      <c r="I86" s="18">
        <v>0</v>
      </c>
      <c r="J86" s="18">
        <f t="shared" si="1"/>
        <v>921606</v>
      </c>
      <c r="K86" s="18">
        <v>0</v>
      </c>
    </row>
    <row r="87" spans="1:11" x14ac:dyDescent="0.25">
      <c r="A87" s="16" t="s">
        <v>452</v>
      </c>
      <c r="B87" s="16" t="s">
        <v>29</v>
      </c>
      <c r="C87" s="16" t="s">
        <v>468</v>
      </c>
      <c r="D87" s="17" t="s">
        <v>33</v>
      </c>
      <c r="E87" s="13">
        <v>804002105</v>
      </c>
      <c r="F87" s="16" t="s">
        <v>481</v>
      </c>
      <c r="G87" s="14">
        <v>43131</v>
      </c>
      <c r="H87" s="18">
        <v>12100000</v>
      </c>
      <c r="I87" s="18">
        <v>0</v>
      </c>
      <c r="J87" s="18">
        <f t="shared" si="1"/>
        <v>12100000</v>
      </c>
      <c r="K87" s="18">
        <v>0</v>
      </c>
    </row>
    <row r="88" spans="1:11" x14ac:dyDescent="0.25">
      <c r="A88" s="16" t="s">
        <v>452</v>
      </c>
      <c r="B88" s="16" t="s">
        <v>29</v>
      </c>
      <c r="C88" s="16" t="s">
        <v>468</v>
      </c>
      <c r="D88" s="17" t="s">
        <v>33</v>
      </c>
      <c r="E88" s="13">
        <v>830009783</v>
      </c>
      <c r="F88" s="16" t="s">
        <v>472</v>
      </c>
      <c r="G88" s="14">
        <v>43131</v>
      </c>
      <c r="H88" s="18">
        <v>0</v>
      </c>
      <c r="I88" s="18">
        <v>0</v>
      </c>
      <c r="J88" s="18">
        <f t="shared" si="1"/>
        <v>0</v>
      </c>
      <c r="K88" s="18">
        <v>32453808.069999993</v>
      </c>
    </row>
    <row r="89" spans="1:11" x14ac:dyDescent="0.25">
      <c r="A89" s="16" t="s">
        <v>452</v>
      </c>
      <c r="B89" s="16" t="s">
        <v>29</v>
      </c>
      <c r="C89" s="16" t="s">
        <v>31</v>
      </c>
      <c r="D89" s="17" t="s">
        <v>33</v>
      </c>
      <c r="E89" s="13">
        <v>800140949</v>
      </c>
      <c r="F89" s="16" t="s">
        <v>41</v>
      </c>
      <c r="G89" s="14">
        <v>43131</v>
      </c>
      <c r="H89" s="18">
        <v>64467469</v>
      </c>
      <c r="I89" s="18">
        <v>0</v>
      </c>
      <c r="J89" s="18">
        <v>0</v>
      </c>
      <c r="K89" s="18">
        <v>0</v>
      </c>
    </row>
    <row r="90" spans="1:11" x14ac:dyDescent="0.25">
      <c r="A90" s="16" t="s">
        <v>452</v>
      </c>
      <c r="B90" s="16" t="s">
        <v>29</v>
      </c>
      <c r="C90" s="16" t="s">
        <v>31</v>
      </c>
      <c r="D90" s="17" t="s">
        <v>33</v>
      </c>
      <c r="E90" s="13">
        <v>804002105</v>
      </c>
      <c r="F90" s="16" t="s">
        <v>481</v>
      </c>
      <c r="G90" s="14">
        <v>43131</v>
      </c>
      <c r="H90" s="18">
        <v>813772645</v>
      </c>
      <c r="I90" s="18">
        <v>0</v>
      </c>
      <c r="J90" s="18">
        <f t="shared" si="1"/>
        <v>813772645</v>
      </c>
      <c r="K90" s="18">
        <v>0</v>
      </c>
    </row>
    <row r="91" spans="1:11" x14ac:dyDescent="0.25">
      <c r="A91" s="50" t="s">
        <v>482</v>
      </c>
      <c r="B91" s="51"/>
      <c r="C91" s="51"/>
      <c r="D91" s="51"/>
      <c r="E91" s="51"/>
      <c r="F91" s="51"/>
      <c r="G91" s="52"/>
      <c r="H91" s="19">
        <f>SUM(H18:H90)</f>
        <v>64038386015.22998</v>
      </c>
      <c r="I91" s="19">
        <f>SUM(I18:I90)</f>
        <v>6688748823.5200005</v>
      </c>
      <c r="J91" s="19">
        <f>SUM(J18:J90)</f>
        <v>32277343137.180008</v>
      </c>
      <c r="K91" s="19">
        <f>SUM(K18:K90)</f>
        <v>38851815508.089996</v>
      </c>
    </row>
    <row r="93" spans="1:11" x14ac:dyDescent="0.25">
      <c r="K93" s="10"/>
    </row>
  </sheetData>
  <autoFilter ref="A17:K91"/>
  <mergeCells count="3">
    <mergeCell ref="A91:G91"/>
    <mergeCell ref="A9:K9"/>
    <mergeCell ref="A11:K1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715"/>
  <sheetViews>
    <sheetView zoomScale="70" zoomScaleNormal="70" workbookViewId="0">
      <selection activeCell="B15" sqref="B15"/>
    </sheetView>
  </sheetViews>
  <sheetFormatPr baseColWidth="10" defaultRowHeight="15" x14ac:dyDescent="0.25"/>
  <cols>
    <col min="1" max="1" width="21.7109375" bestFit="1" customWidth="1"/>
    <col min="2" max="2" width="21.140625" customWidth="1"/>
    <col min="3" max="3" width="21" bestFit="1" customWidth="1"/>
    <col min="5" max="5" width="14.28515625" bestFit="1" customWidth="1"/>
    <col min="6" max="6" width="39.5703125" style="6" bestFit="1" customWidth="1"/>
    <col min="7" max="7" width="18" style="7" bestFit="1" customWidth="1"/>
    <col min="8" max="8" width="46.7109375" style="8" customWidth="1"/>
    <col min="9" max="9" width="18.85546875" bestFit="1" customWidth="1"/>
    <col min="10" max="10" width="28.7109375" bestFit="1" customWidth="1"/>
  </cols>
  <sheetData>
    <row r="2" spans="1:13" ht="23.25" x14ac:dyDescent="0.35">
      <c r="A2" s="48" t="s">
        <v>461</v>
      </c>
      <c r="B2" s="48"/>
      <c r="C2" s="48"/>
      <c r="D2" s="48"/>
      <c r="E2" s="48"/>
      <c r="F2" s="48"/>
      <c r="G2" s="48"/>
      <c r="H2" s="48"/>
      <c r="I2" s="48"/>
      <c r="J2" s="48"/>
    </row>
    <row r="4" spans="1:13" x14ac:dyDescent="0.25">
      <c r="A4" s="49" t="s">
        <v>460</v>
      </c>
      <c r="B4" s="49"/>
      <c r="C4" s="49"/>
      <c r="D4" s="49"/>
      <c r="E4" s="49"/>
      <c r="F4" s="49"/>
      <c r="G4" s="49"/>
      <c r="H4" s="49"/>
      <c r="I4" s="49"/>
      <c r="J4" s="49"/>
    </row>
    <row r="6" spans="1:13" ht="23.25" x14ac:dyDescent="0.35">
      <c r="B6" s="15"/>
      <c r="C6" s="15"/>
      <c r="D6" s="15"/>
      <c r="E6" s="15"/>
      <c r="F6" s="15"/>
      <c r="G6" s="15"/>
      <c r="H6" s="15"/>
      <c r="I6" s="15"/>
      <c r="J6" s="15"/>
      <c r="K6" s="5"/>
      <c r="L6" s="5"/>
      <c r="M6" s="5"/>
    </row>
    <row r="9" spans="1:13" ht="45" x14ac:dyDescent="0.25">
      <c r="A9" s="20" t="s">
        <v>0</v>
      </c>
      <c r="B9" s="20" t="s">
        <v>1</v>
      </c>
      <c r="C9" s="21" t="s">
        <v>2</v>
      </c>
      <c r="D9" s="21" t="s">
        <v>3</v>
      </c>
      <c r="E9" s="20" t="s">
        <v>4</v>
      </c>
      <c r="F9" s="22" t="s">
        <v>5</v>
      </c>
      <c r="G9" s="20" t="s">
        <v>6</v>
      </c>
      <c r="H9" s="22" t="s">
        <v>7</v>
      </c>
      <c r="I9" s="20" t="s">
        <v>8</v>
      </c>
      <c r="J9" s="23" t="s">
        <v>9</v>
      </c>
    </row>
    <row r="10" spans="1:13" ht="15" customHeight="1" x14ac:dyDescent="0.25">
      <c r="A10" s="24" t="s">
        <v>453</v>
      </c>
      <c r="B10" s="24" t="s">
        <v>10</v>
      </c>
      <c r="C10" s="25" t="s">
        <v>30</v>
      </c>
      <c r="D10" s="26" t="s">
        <v>32</v>
      </c>
      <c r="E10" s="27">
        <v>800130907</v>
      </c>
      <c r="F10" s="28" t="s">
        <v>34</v>
      </c>
      <c r="G10" s="29">
        <v>800149453</v>
      </c>
      <c r="H10" s="30" t="s">
        <v>42</v>
      </c>
      <c r="I10" s="31">
        <v>43109</v>
      </c>
      <c r="J10" s="32">
        <v>239940152.22999999</v>
      </c>
    </row>
    <row r="11" spans="1:13" ht="15" customHeight="1" x14ac:dyDescent="0.25">
      <c r="A11" s="24" t="s">
        <v>453</v>
      </c>
      <c r="B11" s="24" t="s">
        <v>10</v>
      </c>
      <c r="C11" s="25" t="s">
        <v>30</v>
      </c>
      <c r="D11" s="26" t="s">
        <v>33</v>
      </c>
      <c r="E11" s="27">
        <v>800130907</v>
      </c>
      <c r="F11" s="28" t="s">
        <v>34</v>
      </c>
      <c r="G11" s="29">
        <v>800149453</v>
      </c>
      <c r="H11" s="30" t="s">
        <v>42</v>
      </c>
      <c r="I11" s="31">
        <v>43109</v>
      </c>
      <c r="J11" s="32">
        <v>67083955.490000002</v>
      </c>
    </row>
    <row r="12" spans="1:13" ht="15" customHeight="1" x14ac:dyDescent="0.25">
      <c r="A12" s="24" t="s">
        <v>453</v>
      </c>
      <c r="B12" s="24" t="s">
        <v>10</v>
      </c>
      <c r="C12" s="25" t="s">
        <v>30</v>
      </c>
      <c r="D12" s="26" t="s">
        <v>33</v>
      </c>
      <c r="E12" s="27">
        <v>800130907</v>
      </c>
      <c r="F12" s="28" t="s">
        <v>34</v>
      </c>
      <c r="G12" s="29">
        <v>800149453</v>
      </c>
      <c r="H12" s="30" t="s">
        <v>42</v>
      </c>
      <c r="I12" s="31">
        <v>43109</v>
      </c>
      <c r="J12" s="32">
        <v>5014214.46</v>
      </c>
    </row>
    <row r="13" spans="1:13" ht="15" customHeight="1" x14ac:dyDescent="0.25">
      <c r="A13" s="24" t="s">
        <v>453</v>
      </c>
      <c r="B13" s="24" t="s">
        <v>10</v>
      </c>
      <c r="C13" s="25" t="s">
        <v>30</v>
      </c>
      <c r="D13" s="26" t="s">
        <v>32</v>
      </c>
      <c r="E13" s="27">
        <v>800251440</v>
      </c>
      <c r="F13" s="28" t="s">
        <v>36</v>
      </c>
      <c r="G13" s="29">
        <v>800149384</v>
      </c>
      <c r="H13" s="33" t="s">
        <v>43</v>
      </c>
      <c r="I13" s="31">
        <v>43109</v>
      </c>
      <c r="J13" s="32">
        <v>129906345.23</v>
      </c>
    </row>
    <row r="14" spans="1:13" ht="15" customHeight="1" x14ac:dyDescent="0.25">
      <c r="A14" s="24" t="s">
        <v>453</v>
      </c>
      <c r="B14" s="24" t="s">
        <v>10</v>
      </c>
      <c r="C14" s="25" t="s">
        <v>30</v>
      </c>
      <c r="D14" s="26" t="s">
        <v>33</v>
      </c>
      <c r="E14" s="27">
        <v>800251440</v>
      </c>
      <c r="F14" s="28" t="s">
        <v>36</v>
      </c>
      <c r="G14" s="29">
        <v>800149384</v>
      </c>
      <c r="H14" s="33" t="s">
        <v>43</v>
      </c>
      <c r="I14" s="31">
        <v>43109</v>
      </c>
      <c r="J14" s="32">
        <v>127511111.04000001</v>
      </c>
    </row>
    <row r="15" spans="1:13" ht="15" customHeight="1" x14ac:dyDescent="0.25">
      <c r="A15" s="24" t="s">
        <v>453</v>
      </c>
      <c r="B15" s="24" t="s">
        <v>10</v>
      </c>
      <c r="C15" s="25" t="s">
        <v>30</v>
      </c>
      <c r="D15" s="26" t="s">
        <v>32</v>
      </c>
      <c r="E15" s="27">
        <v>900156264</v>
      </c>
      <c r="F15" s="28" t="s">
        <v>458</v>
      </c>
      <c r="G15" s="29">
        <v>801000713</v>
      </c>
      <c r="H15" s="33" t="s">
        <v>44</v>
      </c>
      <c r="I15" s="31">
        <v>43109</v>
      </c>
      <c r="J15" s="32">
        <v>1000000000</v>
      </c>
    </row>
    <row r="16" spans="1:13" ht="15" customHeight="1" x14ac:dyDescent="0.25">
      <c r="A16" s="24" t="s">
        <v>453</v>
      </c>
      <c r="B16" s="24" t="s">
        <v>10</v>
      </c>
      <c r="C16" s="25" t="s">
        <v>30</v>
      </c>
      <c r="D16" s="26" t="s">
        <v>32</v>
      </c>
      <c r="E16" s="27">
        <v>900156264</v>
      </c>
      <c r="F16" s="28" t="s">
        <v>458</v>
      </c>
      <c r="G16" s="29">
        <v>804002599</v>
      </c>
      <c r="H16" s="33" t="s">
        <v>45</v>
      </c>
      <c r="I16" s="31">
        <v>43109</v>
      </c>
      <c r="J16" s="32">
        <v>244602891.15000001</v>
      </c>
    </row>
    <row r="17" spans="1:10" ht="15" customHeight="1" x14ac:dyDescent="0.25">
      <c r="A17" s="24" t="s">
        <v>453</v>
      </c>
      <c r="B17" s="24" t="s">
        <v>10</v>
      </c>
      <c r="C17" s="25" t="s">
        <v>30</v>
      </c>
      <c r="D17" s="26" t="s">
        <v>33</v>
      </c>
      <c r="E17" s="27">
        <v>900156264</v>
      </c>
      <c r="F17" s="28" t="s">
        <v>458</v>
      </c>
      <c r="G17" s="29">
        <v>804002599</v>
      </c>
      <c r="H17" s="33" t="s">
        <v>45</v>
      </c>
      <c r="I17" s="31">
        <v>43109</v>
      </c>
      <c r="J17" s="32">
        <v>278893444.66000003</v>
      </c>
    </row>
    <row r="18" spans="1:10" ht="15" customHeight="1" x14ac:dyDescent="0.25">
      <c r="A18" s="24" t="s">
        <v>453</v>
      </c>
      <c r="B18" s="24" t="s">
        <v>10</v>
      </c>
      <c r="C18" s="25" t="s">
        <v>31</v>
      </c>
      <c r="D18" s="26" t="s">
        <v>32</v>
      </c>
      <c r="E18" s="27">
        <v>830009783</v>
      </c>
      <c r="F18" s="28" t="s">
        <v>37</v>
      </c>
      <c r="G18" s="29">
        <v>860015888</v>
      </c>
      <c r="H18" s="30" t="s">
        <v>46</v>
      </c>
      <c r="I18" s="31">
        <v>43109</v>
      </c>
      <c r="J18" s="34">
        <v>220295643.38</v>
      </c>
    </row>
    <row r="19" spans="1:10" ht="15" customHeight="1" x14ac:dyDescent="0.25">
      <c r="A19" s="24" t="s">
        <v>454</v>
      </c>
      <c r="B19" s="28" t="s">
        <v>11</v>
      </c>
      <c r="C19" s="25" t="s">
        <v>30</v>
      </c>
      <c r="D19" s="26" t="s">
        <v>32</v>
      </c>
      <c r="E19" s="27">
        <v>805000427</v>
      </c>
      <c r="F19" s="28" t="s">
        <v>38</v>
      </c>
      <c r="G19" s="29">
        <v>805000427</v>
      </c>
      <c r="H19" s="30" t="s">
        <v>47</v>
      </c>
      <c r="I19" s="31">
        <v>43109</v>
      </c>
      <c r="J19" s="32">
        <v>401823531.73999977</v>
      </c>
    </row>
    <row r="20" spans="1:10" ht="15" customHeight="1" x14ac:dyDescent="0.25">
      <c r="A20" s="24" t="s">
        <v>454</v>
      </c>
      <c r="B20" s="28" t="s">
        <v>11</v>
      </c>
      <c r="C20" s="25" t="s">
        <v>30</v>
      </c>
      <c r="D20" s="26" t="s">
        <v>32</v>
      </c>
      <c r="E20" s="27">
        <v>805000427</v>
      </c>
      <c r="F20" s="28" t="s">
        <v>38</v>
      </c>
      <c r="G20" s="29">
        <v>805000427</v>
      </c>
      <c r="H20" s="30" t="s">
        <v>48</v>
      </c>
      <c r="I20" s="31">
        <v>43109</v>
      </c>
      <c r="J20" s="32">
        <v>350000000</v>
      </c>
    </row>
    <row r="21" spans="1:10" ht="15" customHeight="1" x14ac:dyDescent="0.25">
      <c r="A21" s="24" t="s">
        <v>454</v>
      </c>
      <c r="B21" s="28" t="s">
        <v>11</v>
      </c>
      <c r="C21" s="25" t="s">
        <v>30</v>
      </c>
      <c r="D21" s="26" t="s">
        <v>32</v>
      </c>
      <c r="E21" s="27">
        <v>805000427</v>
      </c>
      <c r="F21" s="28" t="s">
        <v>38</v>
      </c>
      <c r="G21" s="29">
        <v>805000427</v>
      </c>
      <c r="H21" s="30" t="s">
        <v>49</v>
      </c>
      <c r="I21" s="31">
        <v>43109</v>
      </c>
      <c r="J21" s="32">
        <v>350000000</v>
      </c>
    </row>
    <row r="22" spans="1:10" ht="15" customHeight="1" x14ac:dyDescent="0.25">
      <c r="A22" s="24" t="s">
        <v>454</v>
      </c>
      <c r="B22" s="28" t="s">
        <v>11</v>
      </c>
      <c r="C22" s="25" t="s">
        <v>30</v>
      </c>
      <c r="D22" s="26" t="s">
        <v>32</v>
      </c>
      <c r="E22" s="27">
        <v>805000427</v>
      </c>
      <c r="F22" s="28" t="s">
        <v>38</v>
      </c>
      <c r="G22" s="29">
        <v>805000427</v>
      </c>
      <c r="H22" s="30" t="s">
        <v>50</v>
      </c>
      <c r="I22" s="31">
        <v>43109</v>
      </c>
      <c r="J22" s="32">
        <v>348651890</v>
      </c>
    </row>
    <row r="23" spans="1:10" ht="15" customHeight="1" x14ac:dyDescent="0.25">
      <c r="A23" s="24" t="s">
        <v>454</v>
      </c>
      <c r="B23" s="28" t="s">
        <v>11</v>
      </c>
      <c r="C23" s="25" t="s">
        <v>30</v>
      </c>
      <c r="D23" s="26" t="s">
        <v>32</v>
      </c>
      <c r="E23" s="27">
        <v>805000427</v>
      </c>
      <c r="F23" s="28" t="s">
        <v>38</v>
      </c>
      <c r="G23" s="29">
        <v>805000427</v>
      </c>
      <c r="H23" s="30" t="s">
        <v>51</v>
      </c>
      <c r="I23" s="31">
        <v>43109</v>
      </c>
      <c r="J23" s="32">
        <v>300000000</v>
      </c>
    </row>
    <row r="24" spans="1:10" ht="15" customHeight="1" x14ac:dyDescent="0.25">
      <c r="A24" s="24" t="s">
        <v>454</v>
      </c>
      <c r="B24" s="28" t="s">
        <v>11</v>
      </c>
      <c r="C24" s="25" t="s">
        <v>30</v>
      </c>
      <c r="D24" s="26" t="s">
        <v>32</v>
      </c>
      <c r="E24" s="27">
        <v>805000427</v>
      </c>
      <c r="F24" s="28" t="s">
        <v>38</v>
      </c>
      <c r="G24" s="29">
        <v>805000427</v>
      </c>
      <c r="H24" s="30" t="s">
        <v>52</v>
      </c>
      <c r="I24" s="31">
        <v>43109</v>
      </c>
      <c r="J24" s="32">
        <v>300000000</v>
      </c>
    </row>
    <row r="25" spans="1:10" ht="15" customHeight="1" x14ac:dyDescent="0.25">
      <c r="A25" s="24" t="s">
        <v>454</v>
      </c>
      <c r="B25" s="28" t="s">
        <v>11</v>
      </c>
      <c r="C25" s="25" t="s">
        <v>30</v>
      </c>
      <c r="D25" s="26" t="s">
        <v>32</v>
      </c>
      <c r="E25" s="27">
        <v>805000427</v>
      </c>
      <c r="F25" s="28" t="s">
        <v>38</v>
      </c>
      <c r="G25" s="29">
        <v>805000427</v>
      </c>
      <c r="H25" s="30" t="s">
        <v>53</v>
      </c>
      <c r="I25" s="31">
        <v>43109</v>
      </c>
      <c r="J25" s="32">
        <v>297000000</v>
      </c>
    </row>
    <row r="26" spans="1:10" ht="15" customHeight="1" x14ac:dyDescent="0.25">
      <c r="A26" s="24" t="s">
        <v>454</v>
      </c>
      <c r="B26" s="28" t="s">
        <v>11</v>
      </c>
      <c r="C26" s="25" t="s">
        <v>30</v>
      </c>
      <c r="D26" s="26" t="s">
        <v>32</v>
      </c>
      <c r="E26" s="27">
        <v>805000427</v>
      </c>
      <c r="F26" s="28" t="s">
        <v>38</v>
      </c>
      <c r="G26" s="29">
        <v>805000427</v>
      </c>
      <c r="H26" s="30" t="s">
        <v>54</v>
      </c>
      <c r="I26" s="31">
        <v>43109</v>
      </c>
      <c r="J26" s="32">
        <v>291908899</v>
      </c>
    </row>
    <row r="27" spans="1:10" ht="15" customHeight="1" x14ac:dyDescent="0.25">
      <c r="A27" s="24" t="s">
        <v>454</v>
      </c>
      <c r="B27" s="28" t="s">
        <v>11</v>
      </c>
      <c r="C27" s="25" t="s">
        <v>30</v>
      </c>
      <c r="D27" s="26" t="s">
        <v>32</v>
      </c>
      <c r="E27" s="27">
        <v>805000427</v>
      </c>
      <c r="F27" s="28" t="s">
        <v>38</v>
      </c>
      <c r="G27" s="29">
        <v>805000427</v>
      </c>
      <c r="H27" s="30" t="s">
        <v>55</v>
      </c>
      <c r="I27" s="31">
        <v>43109</v>
      </c>
      <c r="J27" s="32">
        <v>280000000</v>
      </c>
    </row>
    <row r="28" spans="1:10" ht="15" customHeight="1" x14ac:dyDescent="0.25">
      <c r="A28" s="24" t="s">
        <v>454</v>
      </c>
      <c r="B28" s="28" t="s">
        <v>11</v>
      </c>
      <c r="C28" s="25" t="s">
        <v>30</v>
      </c>
      <c r="D28" s="26" t="s">
        <v>32</v>
      </c>
      <c r="E28" s="27">
        <v>805000427</v>
      </c>
      <c r="F28" s="28" t="s">
        <v>38</v>
      </c>
      <c r="G28" s="29">
        <v>805000427</v>
      </c>
      <c r="H28" s="30" t="s">
        <v>56</v>
      </c>
      <c r="I28" s="31">
        <v>43109</v>
      </c>
      <c r="J28" s="32">
        <v>278273071</v>
      </c>
    </row>
    <row r="29" spans="1:10" ht="15" customHeight="1" x14ac:dyDescent="0.25">
      <c r="A29" s="24" t="s">
        <v>454</v>
      </c>
      <c r="B29" s="28" t="s">
        <v>11</v>
      </c>
      <c r="C29" s="25" t="s">
        <v>30</v>
      </c>
      <c r="D29" s="26" t="s">
        <v>32</v>
      </c>
      <c r="E29" s="27">
        <v>805000427</v>
      </c>
      <c r="F29" s="28" t="s">
        <v>38</v>
      </c>
      <c r="G29" s="29">
        <v>805000427</v>
      </c>
      <c r="H29" s="30" t="s">
        <v>57</v>
      </c>
      <c r="I29" s="31">
        <v>43109</v>
      </c>
      <c r="J29" s="32">
        <v>260000000</v>
      </c>
    </row>
    <row r="30" spans="1:10" ht="15" customHeight="1" x14ac:dyDescent="0.25">
      <c r="A30" s="24" t="s">
        <v>454</v>
      </c>
      <c r="B30" s="28" t="s">
        <v>11</v>
      </c>
      <c r="C30" s="25" t="s">
        <v>30</v>
      </c>
      <c r="D30" s="26" t="s">
        <v>32</v>
      </c>
      <c r="E30" s="27">
        <v>805000427</v>
      </c>
      <c r="F30" s="28" t="s">
        <v>38</v>
      </c>
      <c r="G30" s="29">
        <v>805000427</v>
      </c>
      <c r="H30" s="30" t="s">
        <v>58</v>
      </c>
      <c r="I30" s="31">
        <v>43109</v>
      </c>
      <c r="J30" s="32">
        <v>257104252</v>
      </c>
    </row>
    <row r="31" spans="1:10" ht="15" customHeight="1" x14ac:dyDescent="0.25">
      <c r="A31" s="24" t="s">
        <v>454</v>
      </c>
      <c r="B31" s="28" t="s">
        <v>11</v>
      </c>
      <c r="C31" s="25" t="s">
        <v>30</v>
      </c>
      <c r="D31" s="26" t="s">
        <v>32</v>
      </c>
      <c r="E31" s="27">
        <v>805000427</v>
      </c>
      <c r="F31" s="28" t="s">
        <v>38</v>
      </c>
      <c r="G31" s="29">
        <v>805000427</v>
      </c>
      <c r="H31" s="30" t="s">
        <v>59</v>
      </c>
      <c r="I31" s="31">
        <v>43109</v>
      </c>
      <c r="J31" s="32">
        <v>250000000</v>
      </c>
    </row>
    <row r="32" spans="1:10" ht="15" customHeight="1" x14ac:dyDescent="0.25">
      <c r="A32" s="24" t="s">
        <v>454</v>
      </c>
      <c r="B32" s="28" t="s">
        <v>11</v>
      </c>
      <c r="C32" s="25" t="s">
        <v>30</v>
      </c>
      <c r="D32" s="26" t="s">
        <v>32</v>
      </c>
      <c r="E32" s="27">
        <v>805000427</v>
      </c>
      <c r="F32" s="28" t="s">
        <v>38</v>
      </c>
      <c r="G32" s="29">
        <v>805000427</v>
      </c>
      <c r="H32" s="30" t="s">
        <v>60</v>
      </c>
      <c r="I32" s="31">
        <v>43109</v>
      </c>
      <c r="J32" s="32">
        <v>250000000</v>
      </c>
    </row>
    <row r="33" spans="1:10" ht="15" customHeight="1" x14ac:dyDescent="0.25">
      <c r="A33" s="24" t="s">
        <v>454</v>
      </c>
      <c r="B33" s="28" t="s">
        <v>11</v>
      </c>
      <c r="C33" s="25" t="s">
        <v>30</v>
      </c>
      <c r="D33" s="26" t="s">
        <v>32</v>
      </c>
      <c r="E33" s="27">
        <v>805000427</v>
      </c>
      <c r="F33" s="28" t="s">
        <v>38</v>
      </c>
      <c r="G33" s="29">
        <v>805000427</v>
      </c>
      <c r="H33" s="30" t="s">
        <v>61</v>
      </c>
      <c r="I33" s="31">
        <v>43109</v>
      </c>
      <c r="J33" s="32">
        <v>147034428.44</v>
      </c>
    </row>
    <row r="34" spans="1:10" ht="15" customHeight="1" x14ac:dyDescent="0.25">
      <c r="A34" s="24" t="s">
        <v>454</v>
      </c>
      <c r="B34" s="28" t="s">
        <v>11</v>
      </c>
      <c r="C34" s="25" t="s">
        <v>30</v>
      </c>
      <c r="D34" s="26" t="s">
        <v>33</v>
      </c>
      <c r="E34" s="27">
        <v>805000427</v>
      </c>
      <c r="F34" s="28" t="s">
        <v>38</v>
      </c>
      <c r="G34" s="29">
        <v>805000427</v>
      </c>
      <c r="H34" s="30" t="s">
        <v>61</v>
      </c>
      <c r="I34" s="31">
        <v>43109</v>
      </c>
      <c r="J34" s="32">
        <v>71965571.560000002</v>
      </c>
    </row>
    <row r="35" spans="1:10" ht="15" customHeight="1" x14ac:dyDescent="0.25">
      <c r="A35" s="24" t="s">
        <v>454</v>
      </c>
      <c r="B35" s="28" t="s">
        <v>11</v>
      </c>
      <c r="C35" s="25" t="s">
        <v>30</v>
      </c>
      <c r="D35" s="26" t="s">
        <v>33</v>
      </c>
      <c r="E35" s="27">
        <v>805000427</v>
      </c>
      <c r="F35" s="28" t="s">
        <v>38</v>
      </c>
      <c r="G35" s="29">
        <v>805000427</v>
      </c>
      <c r="H35" s="30" t="s">
        <v>62</v>
      </c>
      <c r="I35" s="31">
        <v>43109</v>
      </c>
      <c r="J35" s="32">
        <v>209286503</v>
      </c>
    </row>
    <row r="36" spans="1:10" ht="15" customHeight="1" x14ac:dyDescent="0.25">
      <c r="A36" s="24" t="s">
        <v>454</v>
      </c>
      <c r="B36" s="28" t="s">
        <v>11</v>
      </c>
      <c r="C36" s="25" t="s">
        <v>30</v>
      </c>
      <c r="D36" s="26" t="s">
        <v>33</v>
      </c>
      <c r="E36" s="27">
        <v>805000427</v>
      </c>
      <c r="F36" s="28" t="s">
        <v>38</v>
      </c>
      <c r="G36" s="29">
        <v>805000427</v>
      </c>
      <c r="H36" s="30" t="s">
        <v>63</v>
      </c>
      <c r="I36" s="31">
        <v>43109</v>
      </c>
      <c r="J36" s="32">
        <v>200000000</v>
      </c>
    </row>
    <row r="37" spans="1:10" ht="15" customHeight="1" x14ac:dyDescent="0.25">
      <c r="A37" s="24" t="s">
        <v>454</v>
      </c>
      <c r="B37" s="28" t="s">
        <v>11</v>
      </c>
      <c r="C37" s="25" t="s">
        <v>30</v>
      </c>
      <c r="D37" s="26" t="s">
        <v>33</v>
      </c>
      <c r="E37" s="27">
        <v>805000427</v>
      </c>
      <c r="F37" s="28" t="s">
        <v>38</v>
      </c>
      <c r="G37" s="29">
        <v>805000427</v>
      </c>
      <c r="H37" s="30" t="s">
        <v>64</v>
      </c>
      <c r="I37" s="31">
        <v>43109</v>
      </c>
      <c r="J37" s="32">
        <v>200000000</v>
      </c>
    </row>
    <row r="38" spans="1:10" ht="15" customHeight="1" x14ac:dyDescent="0.25">
      <c r="A38" s="24" t="s">
        <v>454</v>
      </c>
      <c r="B38" s="28" t="s">
        <v>11</v>
      </c>
      <c r="C38" s="25" t="s">
        <v>30</v>
      </c>
      <c r="D38" s="26" t="s">
        <v>33</v>
      </c>
      <c r="E38" s="27">
        <v>805000427</v>
      </c>
      <c r="F38" s="28" t="s">
        <v>38</v>
      </c>
      <c r="G38" s="29">
        <v>805000427</v>
      </c>
      <c r="H38" s="30" t="s">
        <v>65</v>
      </c>
      <c r="I38" s="31">
        <v>43109</v>
      </c>
      <c r="J38" s="32">
        <v>200000000</v>
      </c>
    </row>
    <row r="39" spans="1:10" ht="15" customHeight="1" x14ac:dyDescent="0.25">
      <c r="A39" s="24" t="s">
        <v>454</v>
      </c>
      <c r="B39" s="28" t="s">
        <v>11</v>
      </c>
      <c r="C39" s="25" t="s">
        <v>30</v>
      </c>
      <c r="D39" s="26" t="s">
        <v>33</v>
      </c>
      <c r="E39" s="27">
        <v>805000427</v>
      </c>
      <c r="F39" s="28" t="s">
        <v>38</v>
      </c>
      <c r="G39" s="29">
        <v>805000427</v>
      </c>
      <c r="H39" s="30" t="s">
        <v>66</v>
      </c>
      <c r="I39" s="31">
        <v>43109</v>
      </c>
      <c r="J39" s="32">
        <v>200000000</v>
      </c>
    </row>
    <row r="40" spans="1:10" ht="15" customHeight="1" x14ac:dyDescent="0.25">
      <c r="A40" s="24" t="s">
        <v>454</v>
      </c>
      <c r="B40" s="28" t="s">
        <v>11</v>
      </c>
      <c r="C40" s="25" t="s">
        <v>30</v>
      </c>
      <c r="D40" s="26" t="s">
        <v>33</v>
      </c>
      <c r="E40" s="27">
        <v>805000427</v>
      </c>
      <c r="F40" s="28" t="s">
        <v>38</v>
      </c>
      <c r="G40" s="29">
        <v>805000427</v>
      </c>
      <c r="H40" s="30" t="s">
        <v>67</v>
      </c>
      <c r="I40" s="31">
        <v>43109</v>
      </c>
      <c r="J40" s="32">
        <v>200000000</v>
      </c>
    </row>
    <row r="41" spans="1:10" ht="15" customHeight="1" x14ac:dyDescent="0.25">
      <c r="A41" s="24" t="s">
        <v>454</v>
      </c>
      <c r="B41" s="28" t="s">
        <v>11</v>
      </c>
      <c r="C41" s="25" t="s">
        <v>30</v>
      </c>
      <c r="D41" s="26" t="s">
        <v>33</v>
      </c>
      <c r="E41" s="27">
        <v>805000427</v>
      </c>
      <c r="F41" s="28" t="s">
        <v>38</v>
      </c>
      <c r="G41" s="29">
        <v>805000427</v>
      </c>
      <c r="H41" s="30" t="s">
        <v>68</v>
      </c>
      <c r="I41" s="31">
        <v>43109</v>
      </c>
      <c r="J41" s="32">
        <v>180000000</v>
      </c>
    </row>
    <row r="42" spans="1:10" ht="15" customHeight="1" x14ac:dyDescent="0.25">
      <c r="A42" s="24" t="s">
        <v>454</v>
      </c>
      <c r="B42" s="28" t="s">
        <v>11</v>
      </c>
      <c r="C42" s="25" t="s">
        <v>30</v>
      </c>
      <c r="D42" s="26" t="s">
        <v>33</v>
      </c>
      <c r="E42" s="27">
        <v>805000427</v>
      </c>
      <c r="F42" s="28" t="s">
        <v>38</v>
      </c>
      <c r="G42" s="29">
        <v>805000427</v>
      </c>
      <c r="H42" s="30" t="s">
        <v>69</v>
      </c>
      <c r="I42" s="31">
        <v>43109</v>
      </c>
      <c r="J42" s="32">
        <v>180000000</v>
      </c>
    </row>
    <row r="43" spans="1:10" ht="15" customHeight="1" x14ac:dyDescent="0.25">
      <c r="A43" s="24" t="s">
        <v>454</v>
      </c>
      <c r="B43" s="28" t="s">
        <v>11</v>
      </c>
      <c r="C43" s="25" t="s">
        <v>30</v>
      </c>
      <c r="D43" s="26" t="s">
        <v>33</v>
      </c>
      <c r="E43" s="27">
        <v>805000427</v>
      </c>
      <c r="F43" s="28" t="s">
        <v>38</v>
      </c>
      <c r="G43" s="29">
        <v>805000427</v>
      </c>
      <c r="H43" s="30" t="s">
        <v>70</v>
      </c>
      <c r="I43" s="31">
        <v>43109</v>
      </c>
      <c r="J43" s="32">
        <v>180000000</v>
      </c>
    </row>
    <row r="44" spans="1:10" ht="15" customHeight="1" x14ac:dyDescent="0.25">
      <c r="A44" s="24" t="s">
        <v>454</v>
      </c>
      <c r="B44" s="28" t="s">
        <v>11</v>
      </c>
      <c r="C44" s="25" t="s">
        <v>30</v>
      </c>
      <c r="D44" s="26" t="s">
        <v>33</v>
      </c>
      <c r="E44" s="27">
        <v>805000427</v>
      </c>
      <c r="F44" s="28" t="s">
        <v>38</v>
      </c>
      <c r="G44" s="29">
        <v>805000427</v>
      </c>
      <c r="H44" s="30" t="s">
        <v>71</v>
      </c>
      <c r="I44" s="31">
        <v>43109</v>
      </c>
      <c r="J44" s="32">
        <v>177715092.21000001</v>
      </c>
    </row>
    <row r="45" spans="1:10" ht="15" customHeight="1" x14ac:dyDescent="0.25">
      <c r="A45" s="24" t="s">
        <v>454</v>
      </c>
      <c r="B45" s="28" t="s">
        <v>12</v>
      </c>
      <c r="C45" s="25" t="s">
        <v>30</v>
      </c>
      <c r="D45" s="26" t="s">
        <v>32</v>
      </c>
      <c r="E45" s="27">
        <v>805000427</v>
      </c>
      <c r="F45" s="28" t="s">
        <v>38</v>
      </c>
      <c r="G45" s="29">
        <v>900277244</v>
      </c>
      <c r="H45" s="30" t="s">
        <v>72</v>
      </c>
      <c r="I45" s="31">
        <v>43109</v>
      </c>
      <c r="J45" s="32">
        <v>12025454.390000001</v>
      </c>
    </row>
    <row r="46" spans="1:10" ht="15" customHeight="1" x14ac:dyDescent="0.25">
      <c r="A46" s="24" t="s">
        <v>454</v>
      </c>
      <c r="B46" s="28" t="s">
        <v>12</v>
      </c>
      <c r="C46" s="25" t="s">
        <v>30</v>
      </c>
      <c r="D46" s="26" t="s">
        <v>32</v>
      </c>
      <c r="E46" s="27">
        <v>805000427</v>
      </c>
      <c r="F46" s="28" t="s">
        <v>38</v>
      </c>
      <c r="G46" s="29">
        <v>900054666</v>
      </c>
      <c r="H46" s="30" t="s">
        <v>73</v>
      </c>
      <c r="I46" s="31">
        <v>43109</v>
      </c>
      <c r="J46" s="32">
        <v>13000000</v>
      </c>
    </row>
    <row r="47" spans="1:10" ht="15" customHeight="1" x14ac:dyDescent="0.25">
      <c r="A47" s="24" t="s">
        <v>454</v>
      </c>
      <c r="B47" s="28" t="s">
        <v>12</v>
      </c>
      <c r="C47" s="25" t="s">
        <v>30</v>
      </c>
      <c r="D47" s="26" t="s">
        <v>32</v>
      </c>
      <c r="E47" s="27">
        <v>805000427</v>
      </c>
      <c r="F47" s="28" t="s">
        <v>38</v>
      </c>
      <c r="G47" s="29">
        <v>800250634</v>
      </c>
      <c r="H47" s="30" t="s">
        <v>74</v>
      </c>
      <c r="I47" s="31">
        <v>43109</v>
      </c>
      <c r="J47" s="32">
        <v>12679005</v>
      </c>
    </row>
    <row r="48" spans="1:10" ht="15" customHeight="1" x14ac:dyDescent="0.25">
      <c r="A48" s="24" t="s">
        <v>454</v>
      </c>
      <c r="B48" s="28" t="s">
        <v>12</v>
      </c>
      <c r="C48" s="25" t="s">
        <v>30</v>
      </c>
      <c r="D48" s="26" t="s">
        <v>32</v>
      </c>
      <c r="E48" s="27">
        <v>805000427</v>
      </c>
      <c r="F48" s="28" t="s">
        <v>38</v>
      </c>
      <c r="G48" s="29">
        <v>900062635</v>
      </c>
      <c r="H48" s="30" t="s">
        <v>75</v>
      </c>
      <c r="I48" s="31">
        <v>43109</v>
      </c>
      <c r="J48" s="32">
        <v>12609766</v>
      </c>
    </row>
    <row r="49" spans="1:10" ht="15" customHeight="1" x14ac:dyDescent="0.25">
      <c r="A49" s="24" t="s">
        <v>454</v>
      </c>
      <c r="B49" s="28" t="s">
        <v>12</v>
      </c>
      <c r="C49" s="25" t="s">
        <v>30</v>
      </c>
      <c r="D49" s="26" t="s">
        <v>32</v>
      </c>
      <c r="E49" s="27">
        <v>805000427</v>
      </c>
      <c r="F49" s="28" t="s">
        <v>38</v>
      </c>
      <c r="G49" s="29">
        <v>900195466</v>
      </c>
      <c r="H49" s="30" t="s">
        <v>76</v>
      </c>
      <c r="I49" s="31">
        <v>43109</v>
      </c>
      <c r="J49" s="32">
        <v>12310331</v>
      </c>
    </row>
    <row r="50" spans="1:10" ht="15" customHeight="1" x14ac:dyDescent="0.25">
      <c r="A50" s="24" t="s">
        <v>454</v>
      </c>
      <c r="B50" s="28" t="s">
        <v>12</v>
      </c>
      <c r="C50" s="25" t="s">
        <v>30</v>
      </c>
      <c r="D50" s="26" t="s">
        <v>32</v>
      </c>
      <c r="E50" s="27">
        <v>805000427</v>
      </c>
      <c r="F50" s="28" t="s">
        <v>38</v>
      </c>
      <c r="G50" s="29">
        <v>900117817</v>
      </c>
      <c r="H50" s="30" t="s">
        <v>77</v>
      </c>
      <c r="I50" s="31">
        <v>43109</v>
      </c>
      <c r="J50" s="32">
        <v>11638076</v>
      </c>
    </row>
    <row r="51" spans="1:10" ht="15" customHeight="1" x14ac:dyDescent="0.25">
      <c r="A51" s="24" t="s">
        <v>454</v>
      </c>
      <c r="B51" s="28" t="s">
        <v>12</v>
      </c>
      <c r="C51" s="25" t="s">
        <v>30</v>
      </c>
      <c r="D51" s="26" t="s">
        <v>32</v>
      </c>
      <c r="E51" s="27">
        <v>805000427</v>
      </c>
      <c r="F51" s="28" t="s">
        <v>38</v>
      </c>
      <c r="G51" s="29">
        <v>835000176</v>
      </c>
      <c r="H51" s="30" t="s">
        <v>78</v>
      </c>
      <c r="I51" s="31">
        <v>43109</v>
      </c>
      <c r="J51" s="32">
        <v>11580303</v>
      </c>
    </row>
    <row r="52" spans="1:10" ht="15" customHeight="1" x14ac:dyDescent="0.25">
      <c r="A52" s="24" t="s">
        <v>454</v>
      </c>
      <c r="B52" s="28" t="s">
        <v>12</v>
      </c>
      <c r="C52" s="25" t="s">
        <v>30</v>
      </c>
      <c r="D52" s="26" t="s">
        <v>32</v>
      </c>
      <c r="E52" s="27">
        <v>805000427</v>
      </c>
      <c r="F52" s="28" t="s">
        <v>38</v>
      </c>
      <c r="G52" s="29">
        <v>900480865</v>
      </c>
      <c r="H52" s="30" t="s">
        <v>79</v>
      </c>
      <c r="I52" s="31">
        <v>43109</v>
      </c>
      <c r="J52" s="32">
        <v>11364431</v>
      </c>
    </row>
    <row r="53" spans="1:10" ht="15" customHeight="1" x14ac:dyDescent="0.25">
      <c r="A53" s="24" t="s">
        <v>454</v>
      </c>
      <c r="B53" s="28" t="s">
        <v>12</v>
      </c>
      <c r="C53" s="25" t="s">
        <v>30</v>
      </c>
      <c r="D53" s="26" t="s">
        <v>32</v>
      </c>
      <c r="E53" s="27">
        <v>805000427</v>
      </c>
      <c r="F53" s="28" t="s">
        <v>38</v>
      </c>
      <c r="G53" s="29">
        <v>805001648</v>
      </c>
      <c r="H53" s="30" t="s">
        <v>80</v>
      </c>
      <c r="I53" s="31">
        <v>43109</v>
      </c>
      <c r="J53" s="32">
        <v>2126578.2400000002</v>
      </c>
    </row>
    <row r="54" spans="1:10" ht="15" customHeight="1" x14ac:dyDescent="0.25">
      <c r="A54" s="24" t="s">
        <v>454</v>
      </c>
      <c r="B54" s="28" t="s">
        <v>12</v>
      </c>
      <c r="C54" s="25" t="s">
        <v>30</v>
      </c>
      <c r="D54" s="26" t="s">
        <v>33</v>
      </c>
      <c r="E54" s="27">
        <v>805000427</v>
      </c>
      <c r="F54" s="28" t="s">
        <v>38</v>
      </c>
      <c r="G54" s="29">
        <v>805001648</v>
      </c>
      <c r="H54" s="30" t="s">
        <v>80</v>
      </c>
      <c r="I54" s="31">
        <v>43109</v>
      </c>
      <c r="J54" s="32">
        <v>9176203.7599999998</v>
      </c>
    </row>
    <row r="55" spans="1:10" ht="15" customHeight="1" x14ac:dyDescent="0.25">
      <c r="A55" s="24" t="s">
        <v>454</v>
      </c>
      <c r="B55" s="28" t="s">
        <v>12</v>
      </c>
      <c r="C55" s="25" t="s">
        <v>30</v>
      </c>
      <c r="D55" s="26" t="s">
        <v>33</v>
      </c>
      <c r="E55" s="27">
        <v>805000427</v>
      </c>
      <c r="F55" s="28" t="s">
        <v>38</v>
      </c>
      <c r="G55" s="29">
        <v>824005343</v>
      </c>
      <c r="H55" s="30" t="s">
        <v>81</v>
      </c>
      <c r="I55" s="31">
        <v>43109</v>
      </c>
      <c r="J55" s="32">
        <v>11279013</v>
      </c>
    </row>
    <row r="56" spans="1:10" ht="15" customHeight="1" x14ac:dyDescent="0.25">
      <c r="A56" s="24" t="s">
        <v>454</v>
      </c>
      <c r="B56" s="28" t="s">
        <v>12</v>
      </c>
      <c r="C56" s="25" t="s">
        <v>30</v>
      </c>
      <c r="D56" s="26" t="s">
        <v>33</v>
      </c>
      <c r="E56" s="27">
        <v>805000427</v>
      </c>
      <c r="F56" s="28" t="s">
        <v>38</v>
      </c>
      <c r="G56" s="29">
        <v>900272320</v>
      </c>
      <c r="H56" s="30" t="s">
        <v>82</v>
      </c>
      <c r="I56" s="31">
        <v>43109</v>
      </c>
      <c r="J56" s="32">
        <v>10649943</v>
      </c>
    </row>
    <row r="57" spans="1:10" ht="15" customHeight="1" x14ac:dyDescent="0.25">
      <c r="A57" s="24" t="s">
        <v>454</v>
      </c>
      <c r="B57" s="28" t="s">
        <v>12</v>
      </c>
      <c r="C57" s="25" t="s">
        <v>30</v>
      </c>
      <c r="D57" s="26" t="s">
        <v>33</v>
      </c>
      <c r="E57" s="27">
        <v>805000427</v>
      </c>
      <c r="F57" s="28" t="s">
        <v>38</v>
      </c>
      <c r="G57" s="29">
        <v>805016520</v>
      </c>
      <c r="H57" s="30" t="s">
        <v>83</v>
      </c>
      <c r="I57" s="31">
        <v>43109</v>
      </c>
      <c r="J57" s="32">
        <v>10000000</v>
      </c>
    </row>
    <row r="58" spans="1:10" ht="15" customHeight="1" x14ac:dyDescent="0.25">
      <c r="A58" s="24" t="s">
        <v>454</v>
      </c>
      <c r="B58" s="28" t="s">
        <v>12</v>
      </c>
      <c r="C58" s="25" t="s">
        <v>30</v>
      </c>
      <c r="D58" s="26" t="s">
        <v>33</v>
      </c>
      <c r="E58" s="27">
        <v>805000427</v>
      </c>
      <c r="F58" s="28" t="s">
        <v>38</v>
      </c>
      <c r="G58" s="29">
        <v>900175935</v>
      </c>
      <c r="H58" s="30" t="s">
        <v>84</v>
      </c>
      <c r="I58" s="31">
        <v>43109</v>
      </c>
      <c r="J58" s="32">
        <v>9584170</v>
      </c>
    </row>
    <row r="59" spans="1:10" ht="15" customHeight="1" x14ac:dyDescent="0.25">
      <c r="A59" s="24" t="s">
        <v>454</v>
      </c>
      <c r="B59" s="28" t="s">
        <v>12</v>
      </c>
      <c r="C59" s="25" t="s">
        <v>30</v>
      </c>
      <c r="D59" s="26" t="s">
        <v>33</v>
      </c>
      <c r="E59" s="27">
        <v>805000427</v>
      </c>
      <c r="F59" s="28" t="s">
        <v>38</v>
      </c>
      <c r="G59" s="29">
        <v>844001287</v>
      </c>
      <c r="H59" s="30" t="s">
        <v>85</v>
      </c>
      <c r="I59" s="31">
        <v>43109</v>
      </c>
      <c r="J59" s="32">
        <v>9466461</v>
      </c>
    </row>
    <row r="60" spans="1:10" ht="15" customHeight="1" x14ac:dyDescent="0.25">
      <c r="A60" s="24" t="s">
        <v>454</v>
      </c>
      <c r="B60" s="28" t="s">
        <v>12</v>
      </c>
      <c r="C60" s="25" t="s">
        <v>30</v>
      </c>
      <c r="D60" s="26" t="s">
        <v>33</v>
      </c>
      <c r="E60" s="27">
        <v>805000427</v>
      </c>
      <c r="F60" s="28" t="s">
        <v>38</v>
      </c>
      <c r="G60" s="29">
        <v>800112725</v>
      </c>
      <c r="H60" s="30" t="s">
        <v>86</v>
      </c>
      <c r="I60" s="31">
        <v>43109</v>
      </c>
      <c r="J60" s="32">
        <v>9326605</v>
      </c>
    </row>
    <row r="61" spans="1:10" ht="15" customHeight="1" x14ac:dyDescent="0.25">
      <c r="A61" s="24" t="s">
        <v>454</v>
      </c>
      <c r="B61" s="28" t="s">
        <v>12</v>
      </c>
      <c r="C61" s="25" t="s">
        <v>30</v>
      </c>
      <c r="D61" s="26" t="s">
        <v>33</v>
      </c>
      <c r="E61" s="27">
        <v>805000427</v>
      </c>
      <c r="F61" s="28" t="s">
        <v>38</v>
      </c>
      <c r="G61" s="29">
        <v>900195454</v>
      </c>
      <c r="H61" s="30" t="s">
        <v>87</v>
      </c>
      <c r="I61" s="31">
        <v>43109</v>
      </c>
      <c r="J61" s="32">
        <v>9026452</v>
      </c>
    </row>
    <row r="62" spans="1:10" ht="15" customHeight="1" x14ac:dyDescent="0.25">
      <c r="A62" s="24" t="s">
        <v>454</v>
      </c>
      <c r="B62" s="28" t="s">
        <v>12</v>
      </c>
      <c r="C62" s="25" t="s">
        <v>30</v>
      </c>
      <c r="D62" s="26" t="s">
        <v>33</v>
      </c>
      <c r="E62" s="27">
        <v>805000427</v>
      </c>
      <c r="F62" s="28" t="s">
        <v>38</v>
      </c>
      <c r="G62" s="29">
        <v>900059534</v>
      </c>
      <c r="H62" s="30" t="s">
        <v>88</v>
      </c>
      <c r="I62" s="31">
        <v>43109</v>
      </c>
      <c r="J62" s="32">
        <v>9000000</v>
      </c>
    </row>
    <row r="63" spans="1:10" ht="15" customHeight="1" x14ac:dyDescent="0.25">
      <c r="A63" s="24" t="s">
        <v>454</v>
      </c>
      <c r="B63" s="28" t="s">
        <v>12</v>
      </c>
      <c r="C63" s="25" t="s">
        <v>30</v>
      </c>
      <c r="D63" s="26" t="s">
        <v>33</v>
      </c>
      <c r="E63" s="27">
        <v>805000427</v>
      </c>
      <c r="F63" s="28" t="s">
        <v>38</v>
      </c>
      <c r="G63" s="29">
        <v>900247128</v>
      </c>
      <c r="H63" s="30" t="s">
        <v>89</v>
      </c>
      <c r="I63" s="31">
        <v>43109</v>
      </c>
      <c r="J63" s="32">
        <v>8880365</v>
      </c>
    </row>
    <row r="64" spans="1:10" ht="15" customHeight="1" x14ac:dyDescent="0.25">
      <c r="A64" s="24" t="s">
        <v>454</v>
      </c>
      <c r="B64" s="28" t="s">
        <v>12</v>
      </c>
      <c r="C64" s="25" t="s">
        <v>30</v>
      </c>
      <c r="D64" s="26" t="s">
        <v>33</v>
      </c>
      <c r="E64" s="27">
        <v>805000427</v>
      </c>
      <c r="F64" s="28" t="s">
        <v>38</v>
      </c>
      <c r="G64" s="29">
        <v>890981532</v>
      </c>
      <c r="H64" s="30" t="s">
        <v>90</v>
      </c>
      <c r="I64" s="31">
        <v>43109</v>
      </c>
      <c r="J64" s="32">
        <v>8821284</v>
      </c>
    </row>
    <row r="65" spans="1:10" ht="15" customHeight="1" x14ac:dyDescent="0.25">
      <c r="A65" s="24" t="s">
        <v>454</v>
      </c>
      <c r="B65" s="28" t="s">
        <v>12</v>
      </c>
      <c r="C65" s="25" t="s">
        <v>30</v>
      </c>
      <c r="D65" s="26" t="s">
        <v>33</v>
      </c>
      <c r="E65" s="27">
        <v>805000427</v>
      </c>
      <c r="F65" s="28" t="s">
        <v>38</v>
      </c>
      <c r="G65" s="29">
        <v>830502601</v>
      </c>
      <c r="H65" s="30" t="s">
        <v>91</v>
      </c>
      <c r="I65" s="31">
        <v>43109</v>
      </c>
      <c r="J65" s="32">
        <v>8000000</v>
      </c>
    </row>
    <row r="66" spans="1:10" ht="15" customHeight="1" x14ac:dyDescent="0.25">
      <c r="A66" s="24" t="s">
        <v>454</v>
      </c>
      <c r="B66" s="28" t="s">
        <v>12</v>
      </c>
      <c r="C66" s="25" t="s">
        <v>30</v>
      </c>
      <c r="D66" s="26" t="s">
        <v>33</v>
      </c>
      <c r="E66" s="27">
        <v>805000427</v>
      </c>
      <c r="F66" s="28" t="s">
        <v>38</v>
      </c>
      <c r="G66" s="29">
        <v>900191362</v>
      </c>
      <c r="H66" s="30" t="s">
        <v>92</v>
      </c>
      <c r="I66" s="31">
        <v>43109</v>
      </c>
      <c r="J66" s="32">
        <v>8000000</v>
      </c>
    </row>
    <row r="67" spans="1:10" ht="15" customHeight="1" x14ac:dyDescent="0.25">
      <c r="A67" s="24" t="s">
        <v>454</v>
      </c>
      <c r="B67" s="28" t="s">
        <v>12</v>
      </c>
      <c r="C67" s="25" t="s">
        <v>30</v>
      </c>
      <c r="D67" s="26" t="s">
        <v>33</v>
      </c>
      <c r="E67" s="27">
        <v>805000427</v>
      </c>
      <c r="F67" s="28" t="s">
        <v>38</v>
      </c>
      <c r="G67" s="29">
        <v>900717312</v>
      </c>
      <c r="H67" s="30" t="s">
        <v>93</v>
      </c>
      <c r="I67" s="31">
        <v>43109</v>
      </c>
      <c r="J67" s="32">
        <v>8000000</v>
      </c>
    </row>
    <row r="68" spans="1:10" ht="15" customHeight="1" x14ac:dyDescent="0.25">
      <c r="A68" s="24" t="s">
        <v>454</v>
      </c>
      <c r="B68" s="28" t="s">
        <v>12</v>
      </c>
      <c r="C68" s="25" t="s">
        <v>30</v>
      </c>
      <c r="D68" s="26" t="s">
        <v>33</v>
      </c>
      <c r="E68" s="27">
        <v>805000427</v>
      </c>
      <c r="F68" s="28" t="s">
        <v>38</v>
      </c>
      <c r="G68" s="29">
        <v>900207856</v>
      </c>
      <c r="H68" s="30" t="s">
        <v>94</v>
      </c>
      <c r="I68" s="31">
        <v>43109</v>
      </c>
      <c r="J68" s="32">
        <v>7502350</v>
      </c>
    </row>
    <row r="69" spans="1:10" ht="15" customHeight="1" x14ac:dyDescent="0.25">
      <c r="A69" s="24" t="s">
        <v>454</v>
      </c>
      <c r="B69" s="28" t="s">
        <v>12</v>
      </c>
      <c r="C69" s="25" t="s">
        <v>30</v>
      </c>
      <c r="D69" s="26" t="s">
        <v>33</v>
      </c>
      <c r="E69" s="27">
        <v>805000427</v>
      </c>
      <c r="F69" s="28" t="s">
        <v>38</v>
      </c>
      <c r="G69" s="29">
        <v>900175248</v>
      </c>
      <c r="H69" s="30" t="s">
        <v>95</v>
      </c>
      <c r="I69" s="31">
        <v>43109</v>
      </c>
      <c r="J69" s="32">
        <v>7194614</v>
      </c>
    </row>
    <row r="70" spans="1:10" ht="15" customHeight="1" x14ac:dyDescent="0.25">
      <c r="A70" s="24" t="s">
        <v>454</v>
      </c>
      <c r="B70" s="28" t="s">
        <v>12</v>
      </c>
      <c r="C70" s="25" t="s">
        <v>30</v>
      </c>
      <c r="D70" s="26" t="s">
        <v>33</v>
      </c>
      <c r="E70" s="27">
        <v>805000427</v>
      </c>
      <c r="F70" s="28" t="s">
        <v>38</v>
      </c>
      <c r="G70" s="29">
        <v>800250192</v>
      </c>
      <c r="H70" s="30" t="s">
        <v>96</v>
      </c>
      <c r="I70" s="31">
        <v>43109</v>
      </c>
      <c r="J70" s="32">
        <v>6987522</v>
      </c>
    </row>
    <row r="71" spans="1:10" ht="15" customHeight="1" x14ac:dyDescent="0.25">
      <c r="A71" s="24" t="s">
        <v>454</v>
      </c>
      <c r="B71" s="28" t="s">
        <v>12</v>
      </c>
      <c r="C71" s="25" t="s">
        <v>30</v>
      </c>
      <c r="D71" s="26" t="s">
        <v>33</v>
      </c>
      <c r="E71" s="27">
        <v>805000427</v>
      </c>
      <c r="F71" s="28" t="s">
        <v>38</v>
      </c>
      <c r="G71" s="29">
        <v>900249405</v>
      </c>
      <c r="H71" s="30" t="s">
        <v>97</v>
      </c>
      <c r="I71" s="31">
        <v>43109</v>
      </c>
      <c r="J71" s="32">
        <v>6897567</v>
      </c>
    </row>
    <row r="72" spans="1:10" ht="15" customHeight="1" x14ac:dyDescent="0.25">
      <c r="A72" s="24" t="s">
        <v>454</v>
      </c>
      <c r="B72" s="28" t="s">
        <v>12</v>
      </c>
      <c r="C72" s="25" t="s">
        <v>30</v>
      </c>
      <c r="D72" s="26" t="s">
        <v>33</v>
      </c>
      <c r="E72" s="27">
        <v>805000427</v>
      </c>
      <c r="F72" s="28" t="s">
        <v>38</v>
      </c>
      <c r="G72" s="29">
        <v>900561599</v>
      </c>
      <c r="H72" s="30" t="s">
        <v>98</v>
      </c>
      <c r="I72" s="31">
        <v>43109</v>
      </c>
      <c r="J72" s="32">
        <v>6751570</v>
      </c>
    </row>
    <row r="73" spans="1:10" ht="15" customHeight="1" x14ac:dyDescent="0.25">
      <c r="A73" s="24" t="s">
        <v>454</v>
      </c>
      <c r="B73" s="28" t="s">
        <v>12</v>
      </c>
      <c r="C73" s="25" t="s">
        <v>30</v>
      </c>
      <c r="D73" s="26" t="s">
        <v>33</v>
      </c>
      <c r="E73" s="27">
        <v>805000427</v>
      </c>
      <c r="F73" s="28" t="s">
        <v>38</v>
      </c>
      <c r="G73" s="29">
        <v>900174940</v>
      </c>
      <c r="H73" s="30" t="s">
        <v>99</v>
      </c>
      <c r="I73" s="31">
        <v>43109</v>
      </c>
      <c r="J73" s="32">
        <v>6691891</v>
      </c>
    </row>
    <row r="74" spans="1:10" ht="15" customHeight="1" x14ac:dyDescent="0.25">
      <c r="A74" s="24" t="s">
        <v>454</v>
      </c>
      <c r="B74" s="28" t="s">
        <v>12</v>
      </c>
      <c r="C74" s="25" t="s">
        <v>30</v>
      </c>
      <c r="D74" s="26" t="s">
        <v>33</v>
      </c>
      <c r="E74" s="27">
        <v>805000427</v>
      </c>
      <c r="F74" s="28" t="s">
        <v>38</v>
      </c>
      <c r="G74" s="29">
        <v>800233471</v>
      </c>
      <c r="H74" s="30" t="s">
        <v>100</v>
      </c>
      <c r="I74" s="31">
        <v>43109</v>
      </c>
      <c r="J74" s="32">
        <v>6634688</v>
      </c>
    </row>
    <row r="75" spans="1:10" ht="15" customHeight="1" x14ac:dyDescent="0.25">
      <c r="A75" s="24" t="s">
        <v>454</v>
      </c>
      <c r="B75" s="28" t="s">
        <v>12</v>
      </c>
      <c r="C75" s="25" t="s">
        <v>30</v>
      </c>
      <c r="D75" s="26" t="s">
        <v>33</v>
      </c>
      <c r="E75" s="27">
        <v>805000427</v>
      </c>
      <c r="F75" s="28" t="s">
        <v>38</v>
      </c>
      <c r="G75" s="29">
        <v>800012323</v>
      </c>
      <c r="H75" s="30" t="s">
        <v>101</v>
      </c>
      <c r="I75" s="31">
        <v>43109</v>
      </c>
      <c r="J75" s="32">
        <v>6402052</v>
      </c>
    </row>
    <row r="76" spans="1:10" ht="15" customHeight="1" x14ac:dyDescent="0.25">
      <c r="A76" s="24" t="s">
        <v>454</v>
      </c>
      <c r="B76" s="28" t="s">
        <v>12</v>
      </c>
      <c r="C76" s="25" t="s">
        <v>30</v>
      </c>
      <c r="D76" s="26" t="s">
        <v>33</v>
      </c>
      <c r="E76" s="27">
        <v>805000427</v>
      </c>
      <c r="F76" s="28" t="s">
        <v>38</v>
      </c>
      <c r="G76" s="29">
        <v>900193410</v>
      </c>
      <c r="H76" s="30" t="s">
        <v>102</v>
      </c>
      <c r="I76" s="31">
        <v>43109</v>
      </c>
      <c r="J76" s="32">
        <v>6218170</v>
      </c>
    </row>
    <row r="77" spans="1:10" ht="15" customHeight="1" x14ac:dyDescent="0.25">
      <c r="A77" s="24" t="s">
        <v>454</v>
      </c>
      <c r="B77" s="28" t="s">
        <v>12</v>
      </c>
      <c r="C77" s="25" t="s">
        <v>30</v>
      </c>
      <c r="D77" s="26" t="s">
        <v>33</v>
      </c>
      <c r="E77" s="27">
        <v>805000427</v>
      </c>
      <c r="F77" s="28" t="s">
        <v>38</v>
      </c>
      <c r="G77" s="29">
        <v>801003342</v>
      </c>
      <c r="H77" s="30" t="s">
        <v>103</v>
      </c>
      <c r="I77" s="31">
        <v>43109</v>
      </c>
      <c r="J77" s="32">
        <v>6108633</v>
      </c>
    </row>
    <row r="78" spans="1:10" ht="15" customHeight="1" x14ac:dyDescent="0.25">
      <c r="A78" s="24" t="s">
        <v>454</v>
      </c>
      <c r="B78" s="28" t="s">
        <v>12</v>
      </c>
      <c r="C78" s="25" t="s">
        <v>30</v>
      </c>
      <c r="D78" s="26" t="s">
        <v>33</v>
      </c>
      <c r="E78" s="27">
        <v>805000427</v>
      </c>
      <c r="F78" s="28" t="s">
        <v>38</v>
      </c>
      <c r="G78" s="29">
        <v>805029207</v>
      </c>
      <c r="H78" s="30" t="s">
        <v>104</v>
      </c>
      <c r="I78" s="31">
        <v>43109</v>
      </c>
      <c r="J78" s="32">
        <v>5990461</v>
      </c>
    </row>
    <row r="79" spans="1:10" ht="15" customHeight="1" x14ac:dyDescent="0.25">
      <c r="A79" s="24" t="s">
        <v>454</v>
      </c>
      <c r="B79" s="28" t="s">
        <v>12</v>
      </c>
      <c r="C79" s="25" t="s">
        <v>30</v>
      </c>
      <c r="D79" s="26" t="s">
        <v>33</v>
      </c>
      <c r="E79" s="27">
        <v>805000427</v>
      </c>
      <c r="F79" s="28" t="s">
        <v>38</v>
      </c>
      <c r="G79" s="29">
        <v>900786433</v>
      </c>
      <c r="H79" s="30" t="s">
        <v>105</v>
      </c>
      <c r="I79" s="31">
        <v>43109</v>
      </c>
      <c r="J79" s="32">
        <v>5915269</v>
      </c>
    </row>
    <row r="80" spans="1:10" ht="15" customHeight="1" x14ac:dyDescent="0.25">
      <c r="A80" s="24" t="s">
        <v>454</v>
      </c>
      <c r="B80" s="28" t="s">
        <v>12</v>
      </c>
      <c r="C80" s="25" t="s">
        <v>30</v>
      </c>
      <c r="D80" s="26" t="s">
        <v>33</v>
      </c>
      <c r="E80" s="27">
        <v>805000427</v>
      </c>
      <c r="F80" s="28" t="s">
        <v>38</v>
      </c>
      <c r="G80" s="29">
        <v>805028968</v>
      </c>
      <c r="H80" s="30" t="s">
        <v>106</v>
      </c>
      <c r="I80" s="31">
        <v>43109</v>
      </c>
      <c r="J80" s="32">
        <v>5877292</v>
      </c>
    </row>
    <row r="81" spans="1:10" ht="15" customHeight="1" x14ac:dyDescent="0.25">
      <c r="A81" s="24" t="s">
        <v>454</v>
      </c>
      <c r="B81" s="28" t="s">
        <v>12</v>
      </c>
      <c r="C81" s="25" t="s">
        <v>30</v>
      </c>
      <c r="D81" s="26" t="s">
        <v>33</v>
      </c>
      <c r="E81" s="27">
        <v>805000427</v>
      </c>
      <c r="F81" s="28" t="s">
        <v>38</v>
      </c>
      <c r="G81" s="29">
        <v>830023798</v>
      </c>
      <c r="H81" s="30" t="s">
        <v>107</v>
      </c>
      <c r="I81" s="31">
        <v>43109</v>
      </c>
      <c r="J81" s="32">
        <v>5842184</v>
      </c>
    </row>
    <row r="82" spans="1:10" ht="15" customHeight="1" x14ac:dyDescent="0.25">
      <c r="A82" s="24" t="s">
        <v>454</v>
      </c>
      <c r="B82" s="28" t="s">
        <v>12</v>
      </c>
      <c r="C82" s="25" t="s">
        <v>30</v>
      </c>
      <c r="D82" s="26" t="s">
        <v>33</v>
      </c>
      <c r="E82" s="27">
        <v>805000427</v>
      </c>
      <c r="F82" s="28" t="s">
        <v>38</v>
      </c>
      <c r="G82" s="29">
        <v>900743613</v>
      </c>
      <c r="H82" s="30" t="s">
        <v>108</v>
      </c>
      <c r="I82" s="31">
        <v>43109</v>
      </c>
      <c r="J82" s="32">
        <v>5841070</v>
      </c>
    </row>
    <row r="83" spans="1:10" ht="15" customHeight="1" x14ac:dyDescent="0.25">
      <c r="A83" s="24" t="s">
        <v>454</v>
      </c>
      <c r="B83" s="28" t="s">
        <v>12</v>
      </c>
      <c r="C83" s="25" t="s">
        <v>30</v>
      </c>
      <c r="D83" s="26" t="s">
        <v>33</v>
      </c>
      <c r="E83" s="27">
        <v>805000427</v>
      </c>
      <c r="F83" s="28" t="s">
        <v>38</v>
      </c>
      <c r="G83" s="29">
        <v>841000617</v>
      </c>
      <c r="H83" s="30" t="s">
        <v>109</v>
      </c>
      <c r="I83" s="31">
        <v>43109</v>
      </c>
      <c r="J83" s="32">
        <v>5671398</v>
      </c>
    </row>
    <row r="84" spans="1:10" ht="15" customHeight="1" x14ac:dyDescent="0.25">
      <c r="A84" s="24" t="s">
        <v>454</v>
      </c>
      <c r="B84" s="28" t="s">
        <v>12</v>
      </c>
      <c r="C84" s="25" t="s">
        <v>30</v>
      </c>
      <c r="D84" s="26" t="s">
        <v>33</v>
      </c>
      <c r="E84" s="27">
        <v>805000427</v>
      </c>
      <c r="F84" s="28" t="s">
        <v>38</v>
      </c>
      <c r="G84" s="29">
        <v>811014101</v>
      </c>
      <c r="H84" s="30" t="s">
        <v>110</v>
      </c>
      <c r="I84" s="31">
        <v>43109</v>
      </c>
      <c r="J84" s="32">
        <v>5642855</v>
      </c>
    </row>
    <row r="85" spans="1:10" ht="15" customHeight="1" x14ac:dyDescent="0.25">
      <c r="A85" s="24" t="s">
        <v>454</v>
      </c>
      <c r="B85" s="28" t="s">
        <v>12</v>
      </c>
      <c r="C85" s="25" t="s">
        <v>30</v>
      </c>
      <c r="D85" s="26" t="s">
        <v>33</v>
      </c>
      <c r="E85" s="27">
        <v>805000427</v>
      </c>
      <c r="F85" s="28" t="s">
        <v>38</v>
      </c>
      <c r="G85" s="29">
        <v>802007499</v>
      </c>
      <c r="H85" s="30" t="s">
        <v>111</v>
      </c>
      <c r="I85" s="31">
        <v>43109</v>
      </c>
      <c r="J85" s="32">
        <v>5530984</v>
      </c>
    </row>
    <row r="86" spans="1:10" ht="15" customHeight="1" x14ac:dyDescent="0.25">
      <c r="A86" s="24" t="s">
        <v>454</v>
      </c>
      <c r="B86" s="28" t="s">
        <v>12</v>
      </c>
      <c r="C86" s="25" t="s">
        <v>30</v>
      </c>
      <c r="D86" s="26" t="s">
        <v>33</v>
      </c>
      <c r="E86" s="27">
        <v>805000427</v>
      </c>
      <c r="F86" s="28" t="s">
        <v>38</v>
      </c>
      <c r="G86" s="29">
        <v>900472731</v>
      </c>
      <c r="H86" s="30" t="s">
        <v>112</v>
      </c>
      <c r="I86" s="31">
        <v>43109</v>
      </c>
      <c r="J86" s="32">
        <v>5515294</v>
      </c>
    </row>
    <row r="87" spans="1:10" ht="15" customHeight="1" x14ac:dyDescent="0.25">
      <c r="A87" s="24" t="s">
        <v>454</v>
      </c>
      <c r="B87" s="28" t="s">
        <v>12</v>
      </c>
      <c r="C87" s="25" t="s">
        <v>30</v>
      </c>
      <c r="D87" s="26" t="s">
        <v>33</v>
      </c>
      <c r="E87" s="27">
        <v>805000427</v>
      </c>
      <c r="F87" s="28" t="s">
        <v>38</v>
      </c>
      <c r="G87" s="29">
        <v>900483518</v>
      </c>
      <c r="H87" s="30" t="s">
        <v>113</v>
      </c>
      <c r="I87" s="31">
        <v>43109</v>
      </c>
      <c r="J87" s="32">
        <v>5464366</v>
      </c>
    </row>
    <row r="88" spans="1:10" ht="15" customHeight="1" x14ac:dyDescent="0.25">
      <c r="A88" s="24" t="s">
        <v>454</v>
      </c>
      <c r="B88" s="28" t="s">
        <v>12</v>
      </c>
      <c r="C88" s="25" t="s">
        <v>30</v>
      </c>
      <c r="D88" s="26" t="s">
        <v>33</v>
      </c>
      <c r="E88" s="27">
        <v>805000427</v>
      </c>
      <c r="F88" s="28" t="s">
        <v>38</v>
      </c>
      <c r="G88" s="29">
        <v>900202972</v>
      </c>
      <c r="H88" s="30" t="s">
        <v>114</v>
      </c>
      <c r="I88" s="31">
        <v>43109</v>
      </c>
      <c r="J88" s="32">
        <v>5308317</v>
      </c>
    </row>
    <row r="89" spans="1:10" ht="15" customHeight="1" x14ac:dyDescent="0.25">
      <c r="A89" s="24" t="s">
        <v>454</v>
      </c>
      <c r="B89" s="28" t="s">
        <v>12</v>
      </c>
      <c r="C89" s="25" t="s">
        <v>30</v>
      </c>
      <c r="D89" s="26" t="s">
        <v>33</v>
      </c>
      <c r="E89" s="27">
        <v>805000427</v>
      </c>
      <c r="F89" s="28" t="s">
        <v>38</v>
      </c>
      <c r="G89" s="29">
        <v>900511423</v>
      </c>
      <c r="H89" s="30" t="s">
        <v>115</v>
      </c>
      <c r="I89" s="31">
        <v>43109</v>
      </c>
      <c r="J89" s="32">
        <v>5115392</v>
      </c>
    </row>
    <row r="90" spans="1:10" ht="15" customHeight="1" x14ac:dyDescent="0.25">
      <c r="A90" s="24" t="s">
        <v>454</v>
      </c>
      <c r="B90" s="28" t="s">
        <v>12</v>
      </c>
      <c r="C90" s="25" t="s">
        <v>30</v>
      </c>
      <c r="D90" s="26" t="s">
        <v>33</v>
      </c>
      <c r="E90" s="27">
        <v>805000427</v>
      </c>
      <c r="F90" s="28" t="s">
        <v>38</v>
      </c>
      <c r="G90" s="29">
        <v>900043361</v>
      </c>
      <c r="H90" s="30" t="s">
        <v>116</v>
      </c>
      <c r="I90" s="31">
        <v>43109</v>
      </c>
      <c r="J90" s="32">
        <v>5108156</v>
      </c>
    </row>
    <row r="91" spans="1:10" ht="15" customHeight="1" x14ac:dyDescent="0.25">
      <c r="A91" s="24" t="s">
        <v>454</v>
      </c>
      <c r="B91" s="28" t="s">
        <v>12</v>
      </c>
      <c r="C91" s="25" t="s">
        <v>30</v>
      </c>
      <c r="D91" s="26" t="s">
        <v>33</v>
      </c>
      <c r="E91" s="27">
        <v>805000427</v>
      </c>
      <c r="F91" s="28" t="s">
        <v>38</v>
      </c>
      <c r="G91" s="29">
        <v>811044122</v>
      </c>
      <c r="H91" s="30" t="s">
        <v>117</v>
      </c>
      <c r="I91" s="31">
        <v>43109</v>
      </c>
      <c r="J91" s="32">
        <v>5000000</v>
      </c>
    </row>
    <row r="92" spans="1:10" ht="15" customHeight="1" x14ac:dyDescent="0.25">
      <c r="A92" s="24" t="s">
        <v>454</v>
      </c>
      <c r="B92" s="28" t="s">
        <v>12</v>
      </c>
      <c r="C92" s="25" t="s">
        <v>30</v>
      </c>
      <c r="D92" s="26" t="s">
        <v>33</v>
      </c>
      <c r="E92" s="27">
        <v>805000427</v>
      </c>
      <c r="F92" s="28" t="s">
        <v>38</v>
      </c>
      <c r="G92" s="29">
        <v>890802218</v>
      </c>
      <c r="H92" s="30" t="s">
        <v>118</v>
      </c>
      <c r="I92" s="31">
        <v>43109</v>
      </c>
      <c r="J92" s="32">
        <v>4992204</v>
      </c>
    </row>
    <row r="93" spans="1:10" ht="15" customHeight="1" x14ac:dyDescent="0.25">
      <c r="A93" s="24" t="s">
        <v>454</v>
      </c>
      <c r="B93" s="28" t="s">
        <v>12</v>
      </c>
      <c r="C93" s="25" t="s">
        <v>30</v>
      </c>
      <c r="D93" s="26" t="s">
        <v>33</v>
      </c>
      <c r="E93" s="27">
        <v>805000427</v>
      </c>
      <c r="F93" s="28" t="s">
        <v>38</v>
      </c>
      <c r="G93" s="29">
        <v>900262420</v>
      </c>
      <c r="H93" s="30" t="s">
        <v>119</v>
      </c>
      <c r="I93" s="31">
        <v>43109</v>
      </c>
      <c r="J93" s="32">
        <v>4754685</v>
      </c>
    </row>
    <row r="94" spans="1:10" ht="15" customHeight="1" x14ac:dyDescent="0.25">
      <c r="A94" s="24" t="s">
        <v>454</v>
      </c>
      <c r="B94" s="28" t="s">
        <v>12</v>
      </c>
      <c r="C94" s="25" t="s">
        <v>30</v>
      </c>
      <c r="D94" s="26" t="s">
        <v>33</v>
      </c>
      <c r="E94" s="27">
        <v>805000427</v>
      </c>
      <c r="F94" s="28" t="s">
        <v>38</v>
      </c>
      <c r="G94" s="29">
        <v>900912410</v>
      </c>
      <c r="H94" s="30" t="s">
        <v>120</v>
      </c>
      <c r="I94" s="31">
        <v>43109</v>
      </c>
      <c r="J94" s="32">
        <v>4648511</v>
      </c>
    </row>
    <row r="95" spans="1:10" ht="15" customHeight="1" x14ac:dyDescent="0.25">
      <c r="A95" s="24" t="s">
        <v>454</v>
      </c>
      <c r="B95" s="28" t="s">
        <v>12</v>
      </c>
      <c r="C95" s="25" t="s">
        <v>30</v>
      </c>
      <c r="D95" s="26" t="s">
        <v>33</v>
      </c>
      <c r="E95" s="27">
        <v>805000427</v>
      </c>
      <c r="F95" s="28" t="s">
        <v>38</v>
      </c>
      <c r="G95" s="29">
        <v>828000073</v>
      </c>
      <c r="H95" s="30" t="s">
        <v>121</v>
      </c>
      <c r="I95" s="31">
        <v>43109</v>
      </c>
      <c r="J95" s="32">
        <v>4491714</v>
      </c>
    </row>
    <row r="96" spans="1:10" ht="15" customHeight="1" x14ac:dyDescent="0.25">
      <c r="A96" s="24" t="s">
        <v>454</v>
      </c>
      <c r="B96" s="28" t="s">
        <v>12</v>
      </c>
      <c r="C96" s="25" t="s">
        <v>30</v>
      </c>
      <c r="D96" s="26" t="s">
        <v>33</v>
      </c>
      <c r="E96" s="27">
        <v>805000427</v>
      </c>
      <c r="F96" s="28" t="s">
        <v>38</v>
      </c>
      <c r="G96" s="29">
        <v>900255342</v>
      </c>
      <c r="H96" s="30" t="s">
        <v>122</v>
      </c>
      <c r="I96" s="31">
        <v>43109</v>
      </c>
      <c r="J96" s="32">
        <v>4487020</v>
      </c>
    </row>
    <row r="97" spans="1:10" ht="15" customHeight="1" x14ac:dyDescent="0.25">
      <c r="A97" s="24" t="s">
        <v>454</v>
      </c>
      <c r="B97" s="28" t="s">
        <v>12</v>
      </c>
      <c r="C97" s="25" t="s">
        <v>30</v>
      </c>
      <c r="D97" s="26" t="s">
        <v>33</v>
      </c>
      <c r="E97" s="27">
        <v>805000427</v>
      </c>
      <c r="F97" s="28" t="s">
        <v>38</v>
      </c>
      <c r="G97" s="29">
        <v>900200192</v>
      </c>
      <c r="H97" s="30" t="s">
        <v>123</v>
      </c>
      <c r="I97" s="31">
        <v>43109</v>
      </c>
      <c r="J97" s="32">
        <v>4466108</v>
      </c>
    </row>
    <row r="98" spans="1:10" ht="15" customHeight="1" x14ac:dyDescent="0.25">
      <c r="A98" s="24" t="s">
        <v>454</v>
      </c>
      <c r="B98" s="28" t="s">
        <v>12</v>
      </c>
      <c r="C98" s="25" t="s">
        <v>30</v>
      </c>
      <c r="D98" s="26" t="s">
        <v>33</v>
      </c>
      <c r="E98" s="27">
        <v>805000427</v>
      </c>
      <c r="F98" s="28" t="s">
        <v>38</v>
      </c>
      <c r="G98" s="29">
        <v>821002555</v>
      </c>
      <c r="H98" s="30" t="s">
        <v>124</v>
      </c>
      <c r="I98" s="31">
        <v>43109</v>
      </c>
      <c r="J98" s="32">
        <v>4444976</v>
      </c>
    </row>
    <row r="99" spans="1:10" ht="15" customHeight="1" x14ac:dyDescent="0.25">
      <c r="A99" s="24" t="s">
        <v>454</v>
      </c>
      <c r="B99" s="28" t="s">
        <v>12</v>
      </c>
      <c r="C99" s="25" t="s">
        <v>30</v>
      </c>
      <c r="D99" s="26" t="s">
        <v>33</v>
      </c>
      <c r="E99" s="27">
        <v>805000427</v>
      </c>
      <c r="F99" s="28" t="s">
        <v>38</v>
      </c>
      <c r="G99" s="29">
        <v>830079054</v>
      </c>
      <c r="H99" s="30" t="s">
        <v>125</v>
      </c>
      <c r="I99" s="31">
        <v>43109</v>
      </c>
      <c r="J99" s="32">
        <v>2189972.48</v>
      </c>
    </row>
    <row r="100" spans="1:10" ht="15" customHeight="1" x14ac:dyDescent="0.25">
      <c r="A100" s="24" t="s">
        <v>454</v>
      </c>
      <c r="B100" s="28" t="s">
        <v>13</v>
      </c>
      <c r="C100" s="25" t="s">
        <v>30</v>
      </c>
      <c r="D100" s="26" t="s">
        <v>32</v>
      </c>
      <c r="E100" s="27">
        <v>805000427</v>
      </c>
      <c r="F100" s="28" t="s">
        <v>38</v>
      </c>
      <c r="G100" s="29">
        <v>900013381</v>
      </c>
      <c r="H100" s="30" t="s">
        <v>126</v>
      </c>
      <c r="I100" s="31">
        <v>43109</v>
      </c>
      <c r="J100" s="32">
        <v>35756456.289999999</v>
      </c>
    </row>
    <row r="101" spans="1:10" ht="15" customHeight="1" x14ac:dyDescent="0.25">
      <c r="A101" s="24" t="s">
        <v>454</v>
      </c>
      <c r="B101" s="28" t="s">
        <v>13</v>
      </c>
      <c r="C101" s="25" t="s">
        <v>30</v>
      </c>
      <c r="D101" s="26" t="s">
        <v>32</v>
      </c>
      <c r="E101" s="27">
        <v>805000427</v>
      </c>
      <c r="F101" s="28" t="s">
        <v>38</v>
      </c>
      <c r="G101" s="29">
        <v>800005535</v>
      </c>
      <c r="H101" s="30" t="s">
        <v>127</v>
      </c>
      <c r="I101" s="31">
        <v>43109</v>
      </c>
      <c r="J101" s="32">
        <v>39879020</v>
      </c>
    </row>
    <row r="102" spans="1:10" ht="15" customHeight="1" x14ac:dyDescent="0.25">
      <c r="A102" s="24" t="s">
        <v>454</v>
      </c>
      <c r="B102" s="28" t="s">
        <v>13</v>
      </c>
      <c r="C102" s="25" t="s">
        <v>30</v>
      </c>
      <c r="D102" s="26" t="s">
        <v>32</v>
      </c>
      <c r="E102" s="27">
        <v>805000427</v>
      </c>
      <c r="F102" s="28" t="s">
        <v>38</v>
      </c>
      <c r="G102" s="29">
        <v>891855847</v>
      </c>
      <c r="H102" s="30" t="s">
        <v>128</v>
      </c>
      <c r="I102" s="31">
        <v>43109</v>
      </c>
      <c r="J102" s="32">
        <v>14953074.280000001</v>
      </c>
    </row>
    <row r="103" spans="1:10" ht="15" customHeight="1" x14ac:dyDescent="0.25">
      <c r="A103" s="24" t="s">
        <v>454</v>
      </c>
      <c r="B103" s="28" t="s">
        <v>13</v>
      </c>
      <c r="C103" s="25" t="s">
        <v>30</v>
      </c>
      <c r="D103" s="26" t="s">
        <v>33</v>
      </c>
      <c r="E103" s="27">
        <v>805000427</v>
      </c>
      <c r="F103" s="28" t="s">
        <v>38</v>
      </c>
      <c r="G103" s="29">
        <v>891855847</v>
      </c>
      <c r="H103" s="30" t="s">
        <v>128</v>
      </c>
      <c r="I103" s="31">
        <v>43109</v>
      </c>
      <c r="J103" s="32">
        <v>22889056.719999999</v>
      </c>
    </row>
    <row r="104" spans="1:10" ht="15" customHeight="1" x14ac:dyDescent="0.25">
      <c r="A104" s="24" t="s">
        <v>454</v>
      </c>
      <c r="B104" s="28" t="s">
        <v>13</v>
      </c>
      <c r="C104" s="25" t="s">
        <v>30</v>
      </c>
      <c r="D104" s="26" t="s">
        <v>33</v>
      </c>
      <c r="E104" s="27">
        <v>805000427</v>
      </c>
      <c r="F104" s="28" t="s">
        <v>38</v>
      </c>
      <c r="G104" s="29">
        <v>802001904</v>
      </c>
      <c r="H104" s="30" t="s">
        <v>129</v>
      </c>
      <c r="I104" s="31">
        <v>43109</v>
      </c>
      <c r="J104" s="32">
        <v>35669357</v>
      </c>
    </row>
    <row r="105" spans="1:10" ht="15" customHeight="1" x14ac:dyDescent="0.25">
      <c r="A105" s="24" t="s">
        <v>454</v>
      </c>
      <c r="B105" s="28" t="s">
        <v>13</v>
      </c>
      <c r="C105" s="25" t="s">
        <v>30</v>
      </c>
      <c r="D105" s="26" t="s">
        <v>33</v>
      </c>
      <c r="E105" s="27">
        <v>805000427</v>
      </c>
      <c r="F105" s="28" t="s">
        <v>38</v>
      </c>
      <c r="G105" s="29">
        <v>811011999</v>
      </c>
      <c r="H105" s="30" t="s">
        <v>130</v>
      </c>
      <c r="I105" s="31">
        <v>43109</v>
      </c>
      <c r="J105" s="32">
        <v>35344323</v>
      </c>
    </row>
    <row r="106" spans="1:10" ht="15" customHeight="1" x14ac:dyDescent="0.25">
      <c r="A106" s="24" t="s">
        <v>454</v>
      </c>
      <c r="B106" s="28" t="s">
        <v>13</v>
      </c>
      <c r="C106" s="25" t="s">
        <v>30</v>
      </c>
      <c r="D106" s="26" t="s">
        <v>33</v>
      </c>
      <c r="E106" s="27">
        <v>805000427</v>
      </c>
      <c r="F106" s="28" t="s">
        <v>38</v>
      </c>
      <c r="G106" s="29">
        <v>900112351</v>
      </c>
      <c r="H106" s="30" t="s">
        <v>131</v>
      </c>
      <c r="I106" s="31">
        <v>43109</v>
      </c>
      <c r="J106" s="32">
        <v>25329538.570000008</v>
      </c>
    </row>
    <row r="107" spans="1:10" ht="15" customHeight="1" x14ac:dyDescent="0.25">
      <c r="A107" s="24" t="s">
        <v>454</v>
      </c>
      <c r="B107" s="28" t="s">
        <v>14</v>
      </c>
      <c r="C107" s="25" t="s">
        <v>30</v>
      </c>
      <c r="D107" s="26" t="s">
        <v>32</v>
      </c>
      <c r="E107" s="27">
        <v>805000427</v>
      </c>
      <c r="F107" s="28" t="s">
        <v>38</v>
      </c>
      <c r="G107" s="29">
        <v>890906793</v>
      </c>
      <c r="H107" s="30" t="s">
        <v>71</v>
      </c>
      <c r="I107" s="31">
        <v>43109</v>
      </c>
      <c r="J107" s="32">
        <v>2284907.79</v>
      </c>
    </row>
    <row r="108" spans="1:10" ht="15" customHeight="1" x14ac:dyDescent="0.25">
      <c r="A108" s="24" t="s">
        <v>454</v>
      </c>
      <c r="B108" s="28" t="s">
        <v>14</v>
      </c>
      <c r="C108" s="25" t="s">
        <v>30</v>
      </c>
      <c r="D108" s="26" t="s">
        <v>32</v>
      </c>
      <c r="E108" s="27">
        <v>805000427</v>
      </c>
      <c r="F108" s="28" t="s">
        <v>38</v>
      </c>
      <c r="G108" s="29">
        <v>890300513</v>
      </c>
      <c r="H108" s="30" t="s">
        <v>132</v>
      </c>
      <c r="I108" s="31">
        <v>43109</v>
      </c>
      <c r="J108" s="32">
        <v>180000000</v>
      </c>
    </row>
    <row r="109" spans="1:10" ht="15" customHeight="1" x14ac:dyDescent="0.25">
      <c r="A109" s="24" t="s">
        <v>454</v>
      </c>
      <c r="B109" s="28" t="s">
        <v>14</v>
      </c>
      <c r="C109" s="25" t="s">
        <v>30</v>
      </c>
      <c r="D109" s="26" t="s">
        <v>32</v>
      </c>
      <c r="E109" s="27">
        <v>805000427</v>
      </c>
      <c r="F109" s="28" t="s">
        <v>38</v>
      </c>
      <c r="G109" s="29">
        <v>860007336</v>
      </c>
      <c r="H109" s="30" t="s">
        <v>133</v>
      </c>
      <c r="I109" s="31">
        <v>43109</v>
      </c>
      <c r="J109" s="32">
        <v>178547553</v>
      </c>
    </row>
    <row r="110" spans="1:10" ht="15" customHeight="1" x14ac:dyDescent="0.25">
      <c r="A110" s="24" t="s">
        <v>454</v>
      </c>
      <c r="B110" s="28" t="s">
        <v>14</v>
      </c>
      <c r="C110" s="25" t="s">
        <v>30</v>
      </c>
      <c r="D110" s="26" t="s">
        <v>32</v>
      </c>
      <c r="E110" s="27">
        <v>805000427</v>
      </c>
      <c r="F110" s="28" t="s">
        <v>38</v>
      </c>
      <c r="G110" s="29">
        <v>900552539</v>
      </c>
      <c r="H110" s="30" t="s">
        <v>134</v>
      </c>
      <c r="I110" s="31">
        <v>43109</v>
      </c>
      <c r="J110" s="32">
        <v>172000000</v>
      </c>
    </row>
    <row r="111" spans="1:10" ht="15" customHeight="1" x14ac:dyDescent="0.25">
      <c r="A111" s="24" t="s">
        <v>454</v>
      </c>
      <c r="B111" s="28" t="s">
        <v>14</v>
      </c>
      <c r="C111" s="25" t="s">
        <v>30</v>
      </c>
      <c r="D111" s="26" t="s">
        <v>32</v>
      </c>
      <c r="E111" s="27">
        <v>805000427</v>
      </c>
      <c r="F111" s="28" t="s">
        <v>38</v>
      </c>
      <c r="G111" s="29">
        <v>816003137</v>
      </c>
      <c r="H111" s="30" t="s">
        <v>135</v>
      </c>
      <c r="I111" s="31">
        <v>43109</v>
      </c>
      <c r="J111" s="32">
        <v>165494087</v>
      </c>
    </row>
    <row r="112" spans="1:10" ht="15" customHeight="1" x14ac:dyDescent="0.25">
      <c r="A112" s="24" t="s">
        <v>454</v>
      </c>
      <c r="B112" s="28" t="s">
        <v>14</v>
      </c>
      <c r="C112" s="25" t="s">
        <v>30</v>
      </c>
      <c r="D112" s="26" t="s">
        <v>32</v>
      </c>
      <c r="E112" s="27">
        <v>805000427</v>
      </c>
      <c r="F112" s="28" t="s">
        <v>38</v>
      </c>
      <c r="G112" s="29">
        <v>900098550</v>
      </c>
      <c r="H112" s="30" t="s">
        <v>136</v>
      </c>
      <c r="I112" s="31">
        <v>43109</v>
      </c>
      <c r="J112" s="32">
        <v>164207171</v>
      </c>
    </row>
    <row r="113" spans="1:10" ht="15" customHeight="1" x14ac:dyDescent="0.25">
      <c r="A113" s="24" t="s">
        <v>454</v>
      </c>
      <c r="B113" s="28" t="s">
        <v>14</v>
      </c>
      <c r="C113" s="25" t="s">
        <v>30</v>
      </c>
      <c r="D113" s="26" t="s">
        <v>32</v>
      </c>
      <c r="E113" s="27">
        <v>805000427</v>
      </c>
      <c r="F113" s="28" t="s">
        <v>38</v>
      </c>
      <c r="G113" s="29">
        <v>860006560</v>
      </c>
      <c r="H113" s="30" t="s">
        <v>137</v>
      </c>
      <c r="I113" s="31">
        <v>43109</v>
      </c>
      <c r="J113" s="32">
        <v>154576918</v>
      </c>
    </row>
    <row r="114" spans="1:10" ht="15" customHeight="1" x14ac:dyDescent="0.25">
      <c r="A114" s="24" t="s">
        <v>454</v>
      </c>
      <c r="B114" s="28" t="s">
        <v>14</v>
      </c>
      <c r="C114" s="25" t="s">
        <v>30</v>
      </c>
      <c r="D114" s="26" t="s">
        <v>32</v>
      </c>
      <c r="E114" s="27">
        <v>805000427</v>
      </c>
      <c r="F114" s="28" t="s">
        <v>38</v>
      </c>
      <c r="G114" s="29">
        <v>830513941</v>
      </c>
      <c r="H114" s="30" t="s">
        <v>138</v>
      </c>
      <c r="I114" s="31">
        <v>43109</v>
      </c>
      <c r="J114" s="32">
        <v>150459635</v>
      </c>
    </row>
    <row r="115" spans="1:10" ht="15" customHeight="1" x14ac:dyDescent="0.25">
      <c r="A115" s="24" t="s">
        <v>454</v>
      </c>
      <c r="B115" s="28" t="s">
        <v>14</v>
      </c>
      <c r="C115" s="25" t="s">
        <v>30</v>
      </c>
      <c r="D115" s="26" t="s">
        <v>32</v>
      </c>
      <c r="E115" s="27">
        <v>805000427</v>
      </c>
      <c r="F115" s="28" t="s">
        <v>38</v>
      </c>
      <c r="G115" s="29">
        <v>800067065</v>
      </c>
      <c r="H115" s="30" t="s">
        <v>139</v>
      </c>
      <c r="I115" s="31">
        <v>43109</v>
      </c>
      <c r="J115" s="32">
        <v>150000000</v>
      </c>
    </row>
    <row r="116" spans="1:10" ht="15" customHeight="1" x14ac:dyDescent="0.25">
      <c r="A116" s="24" t="s">
        <v>454</v>
      </c>
      <c r="B116" s="28" t="s">
        <v>14</v>
      </c>
      <c r="C116" s="25" t="s">
        <v>30</v>
      </c>
      <c r="D116" s="26" t="s">
        <v>32</v>
      </c>
      <c r="E116" s="27">
        <v>805000427</v>
      </c>
      <c r="F116" s="28" t="s">
        <v>38</v>
      </c>
      <c r="G116" s="29">
        <v>890703630</v>
      </c>
      <c r="H116" s="30" t="s">
        <v>140</v>
      </c>
      <c r="I116" s="31">
        <v>43109</v>
      </c>
      <c r="J116" s="32">
        <v>150000000</v>
      </c>
    </row>
    <row r="117" spans="1:10" ht="15" customHeight="1" x14ac:dyDescent="0.25">
      <c r="A117" s="24" t="s">
        <v>454</v>
      </c>
      <c r="B117" s="28" t="s">
        <v>14</v>
      </c>
      <c r="C117" s="25" t="s">
        <v>30</v>
      </c>
      <c r="D117" s="26" t="s">
        <v>32</v>
      </c>
      <c r="E117" s="27">
        <v>805000427</v>
      </c>
      <c r="F117" s="28" t="s">
        <v>38</v>
      </c>
      <c r="G117" s="29">
        <v>890930071</v>
      </c>
      <c r="H117" s="30" t="s">
        <v>141</v>
      </c>
      <c r="I117" s="31">
        <v>43109</v>
      </c>
      <c r="J117" s="32">
        <v>150000000</v>
      </c>
    </row>
    <row r="118" spans="1:10" ht="15" customHeight="1" x14ac:dyDescent="0.25">
      <c r="A118" s="24" t="s">
        <v>454</v>
      </c>
      <c r="B118" s="28" t="s">
        <v>14</v>
      </c>
      <c r="C118" s="25" t="s">
        <v>30</v>
      </c>
      <c r="D118" s="26" t="s">
        <v>32</v>
      </c>
      <c r="E118" s="27">
        <v>805000427</v>
      </c>
      <c r="F118" s="28" t="s">
        <v>38</v>
      </c>
      <c r="G118" s="29">
        <v>900422064</v>
      </c>
      <c r="H118" s="30" t="s">
        <v>142</v>
      </c>
      <c r="I118" s="31">
        <v>43109</v>
      </c>
      <c r="J118" s="32">
        <v>117447151.91</v>
      </c>
    </row>
    <row r="119" spans="1:10" ht="15" customHeight="1" x14ac:dyDescent="0.25">
      <c r="A119" s="24" t="s">
        <v>454</v>
      </c>
      <c r="B119" s="28" t="s">
        <v>14</v>
      </c>
      <c r="C119" s="25" t="s">
        <v>30</v>
      </c>
      <c r="D119" s="26" t="s">
        <v>33</v>
      </c>
      <c r="E119" s="27">
        <v>805000427</v>
      </c>
      <c r="F119" s="28" t="s">
        <v>38</v>
      </c>
      <c r="G119" s="29">
        <v>900422064</v>
      </c>
      <c r="H119" s="30" t="s">
        <v>142</v>
      </c>
      <c r="I119" s="31">
        <v>43109</v>
      </c>
      <c r="J119" s="32">
        <v>24563468.09</v>
      </c>
    </row>
    <row r="120" spans="1:10" ht="15" customHeight="1" x14ac:dyDescent="0.25">
      <c r="A120" s="24" t="s">
        <v>454</v>
      </c>
      <c r="B120" s="28" t="s">
        <v>14</v>
      </c>
      <c r="C120" s="25" t="s">
        <v>30</v>
      </c>
      <c r="D120" s="26" t="s">
        <v>33</v>
      </c>
      <c r="E120" s="27">
        <v>805000427</v>
      </c>
      <c r="F120" s="28" t="s">
        <v>38</v>
      </c>
      <c r="G120" s="29">
        <v>811042064</v>
      </c>
      <c r="H120" s="30" t="s">
        <v>143</v>
      </c>
      <c r="I120" s="31">
        <v>43109</v>
      </c>
      <c r="J120" s="32">
        <v>125000000</v>
      </c>
    </row>
    <row r="121" spans="1:10" ht="15" customHeight="1" x14ac:dyDescent="0.25">
      <c r="A121" s="24" t="s">
        <v>454</v>
      </c>
      <c r="B121" s="28" t="s">
        <v>14</v>
      </c>
      <c r="C121" s="25" t="s">
        <v>30</v>
      </c>
      <c r="D121" s="26" t="s">
        <v>33</v>
      </c>
      <c r="E121" s="27">
        <v>805000427</v>
      </c>
      <c r="F121" s="28" t="s">
        <v>38</v>
      </c>
      <c r="G121" s="29">
        <v>832003868</v>
      </c>
      <c r="H121" s="30" t="s">
        <v>144</v>
      </c>
      <c r="I121" s="31">
        <v>43109</v>
      </c>
      <c r="J121" s="32">
        <v>120000000</v>
      </c>
    </row>
    <row r="122" spans="1:10" ht="15" customHeight="1" x14ac:dyDescent="0.25">
      <c r="A122" s="24" t="s">
        <v>454</v>
      </c>
      <c r="B122" s="28" t="s">
        <v>14</v>
      </c>
      <c r="C122" s="25" t="s">
        <v>30</v>
      </c>
      <c r="D122" s="26" t="s">
        <v>33</v>
      </c>
      <c r="E122" s="27">
        <v>805000427</v>
      </c>
      <c r="F122" s="28" t="s">
        <v>38</v>
      </c>
      <c r="G122" s="29">
        <v>900017916</v>
      </c>
      <c r="H122" s="30" t="s">
        <v>145</v>
      </c>
      <c r="I122" s="31">
        <v>43109</v>
      </c>
      <c r="J122" s="32">
        <v>107592469</v>
      </c>
    </row>
    <row r="123" spans="1:10" ht="15" customHeight="1" x14ac:dyDescent="0.25">
      <c r="A123" s="24" t="s">
        <v>454</v>
      </c>
      <c r="B123" s="28" t="s">
        <v>14</v>
      </c>
      <c r="C123" s="25" t="s">
        <v>30</v>
      </c>
      <c r="D123" s="26" t="s">
        <v>33</v>
      </c>
      <c r="E123" s="27">
        <v>805000427</v>
      </c>
      <c r="F123" s="28" t="s">
        <v>38</v>
      </c>
      <c r="G123" s="29">
        <v>900581702</v>
      </c>
      <c r="H123" s="30" t="s">
        <v>146</v>
      </c>
      <c r="I123" s="31">
        <v>43109</v>
      </c>
      <c r="J123" s="32">
        <v>100000000</v>
      </c>
    </row>
    <row r="124" spans="1:10" ht="15" customHeight="1" x14ac:dyDescent="0.25">
      <c r="A124" s="24" t="s">
        <v>454</v>
      </c>
      <c r="B124" s="28" t="s">
        <v>14</v>
      </c>
      <c r="C124" s="25" t="s">
        <v>30</v>
      </c>
      <c r="D124" s="26" t="s">
        <v>33</v>
      </c>
      <c r="E124" s="27">
        <v>805000427</v>
      </c>
      <c r="F124" s="28" t="s">
        <v>38</v>
      </c>
      <c r="G124" s="29">
        <v>900237579</v>
      </c>
      <c r="H124" s="30" t="s">
        <v>147</v>
      </c>
      <c r="I124" s="31">
        <v>43109</v>
      </c>
      <c r="J124" s="32">
        <v>100000000</v>
      </c>
    </row>
    <row r="125" spans="1:10" ht="15" customHeight="1" x14ac:dyDescent="0.25">
      <c r="A125" s="24" t="s">
        <v>454</v>
      </c>
      <c r="B125" s="28" t="s">
        <v>14</v>
      </c>
      <c r="C125" s="25" t="s">
        <v>30</v>
      </c>
      <c r="D125" s="26" t="s">
        <v>33</v>
      </c>
      <c r="E125" s="27">
        <v>805000427</v>
      </c>
      <c r="F125" s="28" t="s">
        <v>38</v>
      </c>
      <c r="G125" s="29">
        <v>804014898</v>
      </c>
      <c r="H125" s="30" t="s">
        <v>148</v>
      </c>
      <c r="I125" s="31">
        <v>43109</v>
      </c>
      <c r="J125" s="32">
        <v>100000000</v>
      </c>
    </row>
    <row r="126" spans="1:10" ht="15" customHeight="1" x14ac:dyDescent="0.25">
      <c r="A126" s="24" t="s">
        <v>454</v>
      </c>
      <c r="B126" s="28" t="s">
        <v>14</v>
      </c>
      <c r="C126" s="25" t="s">
        <v>30</v>
      </c>
      <c r="D126" s="26" t="s">
        <v>33</v>
      </c>
      <c r="E126" s="27">
        <v>805000427</v>
      </c>
      <c r="F126" s="28" t="s">
        <v>38</v>
      </c>
      <c r="G126" s="29">
        <v>890320032</v>
      </c>
      <c r="H126" s="30" t="s">
        <v>149</v>
      </c>
      <c r="I126" s="31">
        <v>43109</v>
      </c>
      <c r="J126" s="32">
        <v>96161922</v>
      </c>
    </row>
    <row r="127" spans="1:10" ht="15" customHeight="1" x14ac:dyDescent="0.25">
      <c r="A127" s="24" t="s">
        <v>454</v>
      </c>
      <c r="B127" s="28" t="s">
        <v>14</v>
      </c>
      <c r="C127" s="25" t="s">
        <v>30</v>
      </c>
      <c r="D127" s="26" t="s">
        <v>33</v>
      </c>
      <c r="E127" s="27">
        <v>805000427</v>
      </c>
      <c r="F127" s="28" t="s">
        <v>38</v>
      </c>
      <c r="G127" s="29">
        <v>800067065</v>
      </c>
      <c r="H127" s="30" t="s">
        <v>139</v>
      </c>
      <c r="I127" s="31">
        <v>43109</v>
      </c>
      <c r="J127" s="32">
        <v>89742964</v>
      </c>
    </row>
    <row r="128" spans="1:10" ht="15" customHeight="1" x14ac:dyDescent="0.25">
      <c r="A128" s="24" t="s">
        <v>454</v>
      </c>
      <c r="B128" s="28" t="s">
        <v>14</v>
      </c>
      <c r="C128" s="25" t="s">
        <v>30</v>
      </c>
      <c r="D128" s="26" t="s">
        <v>33</v>
      </c>
      <c r="E128" s="27">
        <v>805000427</v>
      </c>
      <c r="F128" s="28" t="s">
        <v>38</v>
      </c>
      <c r="G128" s="29">
        <v>900707850</v>
      </c>
      <c r="H128" s="30" t="s">
        <v>150</v>
      </c>
      <c r="I128" s="31">
        <v>43109</v>
      </c>
      <c r="J128" s="32">
        <v>85446229</v>
      </c>
    </row>
    <row r="129" spans="1:10" ht="15" customHeight="1" x14ac:dyDescent="0.25">
      <c r="A129" s="24" t="s">
        <v>454</v>
      </c>
      <c r="B129" s="28" t="s">
        <v>14</v>
      </c>
      <c r="C129" s="25" t="s">
        <v>30</v>
      </c>
      <c r="D129" s="26" t="s">
        <v>33</v>
      </c>
      <c r="E129" s="27">
        <v>805000427</v>
      </c>
      <c r="F129" s="28" t="s">
        <v>38</v>
      </c>
      <c r="G129" s="29">
        <v>829002208</v>
      </c>
      <c r="H129" s="30" t="s">
        <v>151</v>
      </c>
      <c r="I129" s="31">
        <v>43109</v>
      </c>
      <c r="J129" s="32">
        <v>80000000</v>
      </c>
    </row>
    <row r="130" spans="1:10" ht="15" customHeight="1" x14ac:dyDescent="0.25">
      <c r="A130" s="24" t="s">
        <v>454</v>
      </c>
      <c r="B130" s="28" t="s">
        <v>14</v>
      </c>
      <c r="C130" s="25" t="s">
        <v>30</v>
      </c>
      <c r="D130" s="26" t="s">
        <v>33</v>
      </c>
      <c r="E130" s="27">
        <v>805000427</v>
      </c>
      <c r="F130" s="28" t="s">
        <v>38</v>
      </c>
      <c r="G130" s="29">
        <v>830511202</v>
      </c>
      <c r="H130" s="30" t="s">
        <v>152</v>
      </c>
      <c r="I130" s="31">
        <v>43109</v>
      </c>
      <c r="J130" s="32">
        <v>77404052</v>
      </c>
    </row>
    <row r="131" spans="1:10" ht="15" customHeight="1" x14ac:dyDescent="0.25">
      <c r="A131" s="24" t="s">
        <v>454</v>
      </c>
      <c r="B131" s="28" t="s">
        <v>14</v>
      </c>
      <c r="C131" s="25" t="s">
        <v>30</v>
      </c>
      <c r="D131" s="26" t="s">
        <v>33</v>
      </c>
      <c r="E131" s="27">
        <v>805000427</v>
      </c>
      <c r="F131" s="28" t="s">
        <v>38</v>
      </c>
      <c r="G131" s="29">
        <v>805016006</v>
      </c>
      <c r="H131" s="30" t="s">
        <v>153</v>
      </c>
      <c r="I131" s="31">
        <v>43109</v>
      </c>
      <c r="J131" s="32">
        <v>76187320</v>
      </c>
    </row>
    <row r="132" spans="1:10" ht="15" customHeight="1" x14ac:dyDescent="0.25">
      <c r="A132" s="24" t="s">
        <v>454</v>
      </c>
      <c r="B132" s="28" t="s">
        <v>14</v>
      </c>
      <c r="C132" s="25" t="s">
        <v>30</v>
      </c>
      <c r="D132" s="26" t="s">
        <v>33</v>
      </c>
      <c r="E132" s="27">
        <v>805000427</v>
      </c>
      <c r="F132" s="28" t="s">
        <v>38</v>
      </c>
      <c r="G132" s="29">
        <v>805001183</v>
      </c>
      <c r="H132" s="30" t="s">
        <v>154</v>
      </c>
      <c r="I132" s="31">
        <v>43109</v>
      </c>
      <c r="J132" s="32">
        <v>75848505</v>
      </c>
    </row>
    <row r="133" spans="1:10" ht="15" customHeight="1" x14ac:dyDescent="0.25">
      <c r="A133" s="24" t="s">
        <v>454</v>
      </c>
      <c r="B133" s="28" t="s">
        <v>14</v>
      </c>
      <c r="C133" s="25" t="s">
        <v>30</v>
      </c>
      <c r="D133" s="26" t="s">
        <v>33</v>
      </c>
      <c r="E133" s="27">
        <v>805000427</v>
      </c>
      <c r="F133" s="28" t="s">
        <v>38</v>
      </c>
      <c r="G133" s="29">
        <v>900030890</v>
      </c>
      <c r="H133" s="30" t="s">
        <v>155</v>
      </c>
      <c r="I133" s="31">
        <v>43109</v>
      </c>
      <c r="J133" s="32">
        <v>73665440</v>
      </c>
    </row>
    <row r="134" spans="1:10" ht="15" customHeight="1" x14ac:dyDescent="0.25">
      <c r="A134" s="24" t="s">
        <v>454</v>
      </c>
      <c r="B134" s="28" t="s">
        <v>14</v>
      </c>
      <c r="C134" s="25" t="s">
        <v>30</v>
      </c>
      <c r="D134" s="26" t="s">
        <v>33</v>
      </c>
      <c r="E134" s="27">
        <v>805000427</v>
      </c>
      <c r="F134" s="28" t="s">
        <v>38</v>
      </c>
      <c r="G134" s="29">
        <v>804017200</v>
      </c>
      <c r="H134" s="30" t="s">
        <v>156</v>
      </c>
      <c r="I134" s="31">
        <v>43109</v>
      </c>
      <c r="J134" s="32">
        <v>69212078</v>
      </c>
    </row>
    <row r="135" spans="1:10" ht="15" customHeight="1" x14ac:dyDescent="0.25">
      <c r="A135" s="24" t="s">
        <v>454</v>
      </c>
      <c r="B135" s="28" t="s">
        <v>14</v>
      </c>
      <c r="C135" s="25" t="s">
        <v>30</v>
      </c>
      <c r="D135" s="26" t="s">
        <v>33</v>
      </c>
      <c r="E135" s="27">
        <v>805000427</v>
      </c>
      <c r="F135" s="28" t="s">
        <v>38</v>
      </c>
      <c r="G135" s="29">
        <v>900262463</v>
      </c>
      <c r="H135" s="30" t="s">
        <v>157</v>
      </c>
      <c r="I135" s="31">
        <v>43109</v>
      </c>
      <c r="J135" s="32">
        <v>62702586</v>
      </c>
    </row>
    <row r="136" spans="1:10" ht="15" customHeight="1" x14ac:dyDescent="0.25">
      <c r="A136" s="24" t="s">
        <v>454</v>
      </c>
      <c r="B136" s="28" t="s">
        <v>14</v>
      </c>
      <c r="C136" s="25" t="s">
        <v>30</v>
      </c>
      <c r="D136" s="26" t="s">
        <v>33</v>
      </c>
      <c r="E136" s="27">
        <v>805000427</v>
      </c>
      <c r="F136" s="28" t="s">
        <v>38</v>
      </c>
      <c r="G136" s="29">
        <v>900706814</v>
      </c>
      <c r="H136" s="30" t="s">
        <v>158</v>
      </c>
      <c r="I136" s="31">
        <v>43109</v>
      </c>
      <c r="J136" s="32">
        <v>61856621</v>
      </c>
    </row>
    <row r="137" spans="1:10" ht="15" customHeight="1" x14ac:dyDescent="0.25">
      <c r="A137" s="24" t="s">
        <v>454</v>
      </c>
      <c r="B137" s="28" t="s">
        <v>14</v>
      </c>
      <c r="C137" s="25" t="s">
        <v>30</v>
      </c>
      <c r="D137" s="26" t="s">
        <v>33</v>
      </c>
      <c r="E137" s="27">
        <v>805000427</v>
      </c>
      <c r="F137" s="28" t="s">
        <v>38</v>
      </c>
      <c r="G137" s="29">
        <v>900446770</v>
      </c>
      <c r="H137" s="30" t="s">
        <v>159</v>
      </c>
      <c r="I137" s="31">
        <v>43109</v>
      </c>
      <c r="J137" s="32">
        <v>60000000</v>
      </c>
    </row>
    <row r="138" spans="1:10" ht="15" customHeight="1" x14ac:dyDescent="0.25">
      <c r="A138" s="24" t="s">
        <v>454</v>
      </c>
      <c r="B138" s="28" t="s">
        <v>14</v>
      </c>
      <c r="C138" s="25" t="s">
        <v>30</v>
      </c>
      <c r="D138" s="26" t="s">
        <v>33</v>
      </c>
      <c r="E138" s="27">
        <v>805000427</v>
      </c>
      <c r="F138" s="28" t="s">
        <v>38</v>
      </c>
      <c r="G138" s="29">
        <v>900291230</v>
      </c>
      <c r="H138" s="30" t="s">
        <v>160</v>
      </c>
      <c r="I138" s="31">
        <v>43109</v>
      </c>
      <c r="J138" s="32">
        <v>54556474</v>
      </c>
    </row>
    <row r="139" spans="1:10" ht="15" customHeight="1" x14ac:dyDescent="0.25">
      <c r="A139" s="24" t="s">
        <v>454</v>
      </c>
      <c r="B139" s="28" t="s">
        <v>14</v>
      </c>
      <c r="C139" s="25" t="s">
        <v>30</v>
      </c>
      <c r="D139" s="26" t="s">
        <v>33</v>
      </c>
      <c r="E139" s="27">
        <v>805000427</v>
      </c>
      <c r="F139" s="28" t="s">
        <v>38</v>
      </c>
      <c r="G139" s="29">
        <v>900241765</v>
      </c>
      <c r="H139" s="30" t="s">
        <v>161</v>
      </c>
      <c r="I139" s="31">
        <v>43109</v>
      </c>
      <c r="J139" s="32">
        <v>52377022</v>
      </c>
    </row>
    <row r="140" spans="1:10" ht="15" customHeight="1" x14ac:dyDescent="0.25">
      <c r="A140" s="24" t="s">
        <v>454</v>
      </c>
      <c r="B140" s="28" t="s">
        <v>14</v>
      </c>
      <c r="C140" s="25" t="s">
        <v>30</v>
      </c>
      <c r="D140" s="26" t="s">
        <v>33</v>
      </c>
      <c r="E140" s="27">
        <v>805000427</v>
      </c>
      <c r="F140" s="28" t="s">
        <v>38</v>
      </c>
      <c r="G140" s="29">
        <v>802021332</v>
      </c>
      <c r="H140" s="30" t="s">
        <v>162</v>
      </c>
      <c r="I140" s="31">
        <v>43109</v>
      </c>
      <c r="J140" s="32">
        <v>50000000</v>
      </c>
    </row>
    <row r="141" spans="1:10" ht="15" customHeight="1" x14ac:dyDescent="0.25">
      <c r="A141" s="24" t="s">
        <v>454</v>
      </c>
      <c r="B141" s="28" t="s">
        <v>14</v>
      </c>
      <c r="C141" s="25" t="s">
        <v>30</v>
      </c>
      <c r="D141" s="26" t="s">
        <v>33</v>
      </c>
      <c r="E141" s="27">
        <v>805000427</v>
      </c>
      <c r="F141" s="28" t="s">
        <v>38</v>
      </c>
      <c r="G141" s="29">
        <v>900675502</v>
      </c>
      <c r="H141" s="30" t="s">
        <v>163</v>
      </c>
      <c r="I141" s="31">
        <v>43109</v>
      </c>
      <c r="J141" s="32">
        <v>50000000</v>
      </c>
    </row>
    <row r="142" spans="1:10" ht="15" customHeight="1" x14ac:dyDescent="0.25">
      <c r="A142" s="24" t="s">
        <v>454</v>
      </c>
      <c r="B142" s="28" t="s">
        <v>14</v>
      </c>
      <c r="C142" s="25" t="s">
        <v>30</v>
      </c>
      <c r="D142" s="26" t="s">
        <v>33</v>
      </c>
      <c r="E142" s="27">
        <v>805000427</v>
      </c>
      <c r="F142" s="28" t="s">
        <v>38</v>
      </c>
      <c r="G142" s="29">
        <v>860001475</v>
      </c>
      <c r="H142" s="30" t="s">
        <v>164</v>
      </c>
      <c r="I142" s="31">
        <v>43109</v>
      </c>
      <c r="J142" s="32">
        <v>50000000</v>
      </c>
    </row>
    <row r="143" spans="1:10" ht="15" customHeight="1" x14ac:dyDescent="0.25">
      <c r="A143" s="24" t="s">
        <v>454</v>
      </c>
      <c r="B143" s="28" t="s">
        <v>14</v>
      </c>
      <c r="C143" s="25" t="s">
        <v>30</v>
      </c>
      <c r="D143" s="26" t="s">
        <v>33</v>
      </c>
      <c r="E143" s="27">
        <v>805000427</v>
      </c>
      <c r="F143" s="28" t="s">
        <v>38</v>
      </c>
      <c r="G143" s="29">
        <v>900857596</v>
      </c>
      <c r="H143" s="30" t="s">
        <v>165</v>
      </c>
      <c r="I143" s="31">
        <v>43109</v>
      </c>
      <c r="J143" s="32">
        <v>48594385</v>
      </c>
    </row>
    <row r="144" spans="1:10" ht="15" customHeight="1" x14ac:dyDescent="0.25">
      <c r="A144" s="24" t="s">
        <v>454</v>
      </c>
      <c r="B144" s="28" t="s">
        <v>14</v>
      </c>
      <c r="C144" s="25" t="s">
        <v>30</v>
      </c>
      <c r="D144" s="26" t="s">
        <v>33</v>
      </c>
      <c r="E144" s="27">
        <v>805000427</v>
      </c>
      <c r="F144" s="28" t="s">
        <v>38</v>
      </c>
      <c r="G144" s="29">
        <v>900013381</v>
      </c>
      <c r="H144" s="30" t="s">
        <v>126</v>
      </c>
      <c r="I144" s="31">
        <v>43109</v>
      </c>
      <c r="J144" s="32">
        <v>11908601.710000001</v>
      </c>
    </row>
    <row r="145" spans="1:10" ht="15" customHeight="1" x14ac:dyDescent="0.25">
      <c r="A145" s="24" t="s">
        <v>454</v>
      </c>
      <c r="B145" s="28" t="s">
        <v>15</v>
      </c>
      <c r="C145" s="25" t="s">
        <v>30</v>
      </c>
      <c r="D145" s="26" t="s">
        <v>32</v>
      </c>
      <c r="E145" s="27">
        <v>805000427</v>
      </c>
      <c r="F145" s="28" t="s">
        <v>38</v>
      </c>
      <c r="G145" s="29">
        <v>900112351</v>
      </c>
      <c r="H145" s="30" t="s">
        <v>131</v>
      </c>
      <c r="I145" s="31">
        <v>43109</v>
      </c>
      <c r="J145" s="32">
        <v>8473348.4299999997</v>
      </c>
    </row>
    <row r="146" spans="1:10" ht="15" customHeight="1" x14ac:dyDescent="0.25">
      <c r="A146" s="24" t="s">
        <v>454</v>
      </c>
      <c r="B146" s="28" t="s">
        <v>15</v>
      </c>
      <c r="C146" s="25" t="s">
        <v>30</v>
      </c>
      <c r="D146" s="26" t="s">
        <v>32</v>
      </c>
      <c r="E146" s="27">
        <v>805000427</v>
      </c>
      <c r="F146" s="28" t="s">
        <v>38</v>
      </c>
      <c r="G146" s="29">
        <v>830123731</v>
      </c>
      <c r="H146" s="30" t="s">
        <v>166</v>
      </c>
      <c r="I146" s="31">
        <v>43109</v>
      </c>
      <c r="J146" s="32">
        <v>33021089</v>
      </c>
    </row>
    <row r="147" spans="1:10" ht="15" customHeight="1" x14ac:dyDescent="0.25">
      <c r="A147" s="24" t="s">
        <v>454</v>
      </c>
      <c r="B147" s="28" t="s">
        <v>15</v>
      </c>
      <c r="C147" s="25" t="s">
        <v>30</v>
      </c>
      <c r="D147" s="26" t="s">
        <v>32</v>
      </c>
      <c r="E147" s="27">
        <v>805000427</v>
      </c>
      <c r="F147" s="28" t="s">
        <v>38</v>
      </c>
      <c r="G147" s="29">
        <v>900632798</v>
      </c>
      <c r="H147" s="30" t="s">
        <v>167</v>
      </c>
      <c r="I147" s="31">
        <v>43109</v>
      </c>
      <c r="J147" s="32">
        <v>32557650</v>
      </c>
    </row>
    <row r="148" spans="1:10" ht="15" customHeight="1" x14ac:dyDescent="0.25">
      <c r="A148" s="24" t="s">
        <v>454</v>
      </c>
      <c r="B148" s="28" t="s">
        <v>15</v>
      </c>
      <c r="C148" s="25" t="s">
        <v>30</v>
      </c>
      <c r="D148" s="26" t="s">
        <v>32</v>
      </c>
      <c r="E148" s="27">
        <v>805000427</v>
      </c>
      <c r="F148" s="28" t="s">
        <v>38</v>
      </c>
      <c r="G148" s="29">
        <v>900686381</v>
      </c>
      <c r="H148" s="30" t="s">
        <v>168</v>
      </c>
      <c r="I148" s="31">
        <v>43109</v>
      </c>
      <c r="J148" s="32">
        <v>30000000</v>
      </c>
    </row>
    <row r="149" spans="1:10" ht="15" customHeight="1" x14ac:dyDescent="0.25">
      <c r="A149" s="24" t="s">
        <v>454</v>
      </c>
      <c r="B149" s="28" t="s">
        <v>15</v>
      </c>
      <c r="C149" s="25" t="s">
        <v>30</v>
      </c>
      <c r="D149" s="26" t="s">
        <v>32</v>
      </c>
      <c r="E149" s="27">
        <v>805000427</v>
      </c>
      <c r="F149" s="28" t="s">
        <v>38</v>
      </c>
      <c r="G149" s="29">
        <v>900346322</v>
      </c>
      <c r="H149" s="30" t="s">
        <v>169</v>
      </c>
      <c r="I149" s="31">
        <v>43109</v>
      </c>
      <c r="J149" s="32">
        <v>30000000</v>
      </c>
    </row>
    <row r="150" spans="1:10" ht="15" customHeight="1" x14ac:dyDescent="0.25">
      <c r="A150" s="24" t="s">
        <v>454</v>
      </c>
      <c r="B150" s="28" t="s">
        <v>15</v>
      </c>
      <c r="C150" s="25" t="s">
        <v>30</v>
      </c>
      <c r="D150" s="26" t="s">
        <v>32</v>
      </c>
      <c r="E150" s="27">
        <v>805000427</v>
      </c>
      <c r="F150" s="28" t="s">
        <v>38</v>
      </c>
      <c r="G150" s="29">
        <v>812007222</v>
      </c>
      <c r="H150" s="30" t="s">
        <v>170</v>
      </c>
      <c r="I150" s="31">
        <v>43109</v>
      </c>
      <c r="J150" s="32">
        <v>29840640</v>
      </c>
    </row>
    <row r="151" spans="1:10" ht="15" customHeight="1" x14ac:dyDescent="0.25">
      <c r="A151" s="24" t="s">
        <v>454</v>
      </c>
      <c r="B151" s="28" t="s">
        <v>15</v>
      </c>
      <c r="C151" s="25" t="s">
        <v>30</v>
      </c>
      <c r="D151" s="26" t="s">
        <v>32</v>
      </c>
      <c r="E151" s="27">
        <v>805000427</v>
      </c>
      <c r="F151" s="28" t="s">
        <v>38</v>
      </c>
      <c r="G151" s="29">
        <v>900307092</v>
      </c>
      <c r="H151" s="30" t="s">
        <v>171</v>
      </c>
      <c r="I151" s="31">
        <v>43109</v>
      </c>
      <c r="J151" s="32">
        <v>25000000</v>
      </c>
    </row>
    <row r="152" spans="1:10" ht="15" customHeight="1" x14ac:dyDescent="0.25">
      <c r="A152" s="24" t="s">
        <v>454</v>
      </c>
      <c r="B152" s="28" t="s">
        <v>15</v>
      </c>
      <c r="C152" s="25" t="s">
        <v>30</v>
      </c>
      <c r="D152" s="26" t="s">
        <v>32</v>
      </c>
      <c r="E152" s="27">
        <v>805000427</v>
      </c>
      <c r="F152" s="28" t="s">
        <v>38</v>
      </c>
      <c r="G152" s="29">
        <v>900181122</v>
      </c>
      <c r="H152" s="30" t="s">
        <v>172</v>
      </c>
      <c r="I152" s="31">
        <v>43109</v>
      </c>
      <c r="J152" s="32">
        <v>24419382</v>
      </c>
    </row>
    <row r="153" spans="1:10" ht="15" customHeight="1" x14ac:dyDescent="0.25">
      <c r="A153" s="24" t="s">
        <v>454</v>
      </c>
      <c r="B153" s="28" t="s">
        <v>15</v>
      </c>
      <c r="C153" s="25" t="s">
        <v>30</v>
      </c>
      <c r="D153" s="26" t="s">
        <v>32</v>
      </c>
      <c r="E153" s="27">
        <v>805000427</v>
      </c>
      <c r="F153" s="28" t="s">
        <v>38</v>
      </c>
      <c r="G153" s="29">
        <v>812005991</v>
      </c>
      <c r="H153" s="30" t="s">
        <v>173</v>
      </c>
      <c r="I153" s="31">
        <v>43109</v>
      </c>
      <c r="J153" s="32">
        <v>23040069</v>
      </c>
    </row>
    <row r="154" spans="1:10" ht="15" customHeight="1" x14ac:dyDescent="0.25">
      <c r="A154" s="24" t="s">
        <v>454</v>
      </c>
      <c r="B154" s="28" t="s">
        <v>15</v>
      </c>
      <c r="C154" s="25" t="s">
        <v>30</v>
      </c>
      <c r="D154" s="26" t="s">
        <v>32</v>
      </c>
      <c r="E154" s="27">
        <v>805000427</v>
      </c>
      <c r="F154" s="28" t="s">
        <v>38</v>
      </c>
      <c r="G154" s="29">
        <v>891702882</v>
      </c>
      <c r="H154" s="30" t="s">
        <v>174</v>
      </c>
      <c r="I154" s="31">
        <v>43109</v>
      </c>
      <c r="J154" s="32">
        <v>22040306</v>
      </c>
    </row>
    <row r="155" spans="1:10" ht="15" customHeight="1" x14ac:dyDescent="0.25">
      <c r="A155" s="24" t="s">
        <v>454</v>
      </c>
      <c r="B155" s="28" t="s">
        <v>15</v>
      </c>
      <c r="C155" s="25" t="s">
        <v>30</v>
      </c>
      <c r="D155" s="26" t="s">
        <v>32</v>
      </c>
      <c r="E155" s="27">
        <v>805000427</v>
      </c>
      <c r="F155" s="28" t="s">
        <v>38</v>
      </c>
      <c r="G155" s="29">
        <v>900197743</v>
      </c>
      <c r="H155" s="30" t="s">
        <v>175</v>
      </c>
      <c r="I155" s="31">
        <v>43109</v>
      </c>
      <c r="J155" s="32">
        <v>21874081</v>
      </c>
    </row>
    <row r="156" spans="1:10" ht="15" customHeight="1" x14ac:dyDescent="0.25">
      <c r="A156" s="24" t="s">
        <v>454</v>
      </c>
      <c r="B156" s="28" t="s">
        <v>15</v>
      </c>
      <c r="C156" s="25" t="s">
        <v>30</v>
      </c>
      <c r="D156" s="26" t="s">
        <v>32</v>
      </c>
      <c r="E156" s="27">
        <v>805000427</v>
      </c>
      <c r="F156" s="28" t="s">
        <v>38</v>
      </c>
      <c r="G156" s="29">
        <v>805019730</v>
      </c>
      <c r="H156" s="30" t="s">
        <v>176</v>
      </c>
      <c r="I156" s="31">
        <v>43109</v>
      </c>
      <c r="J156" s="32">
        <v>20887466</v>
      </c>
    </row>
    <row r="157" spans="1:10" ht="15" customHeight="1" x14ac:dyDescent="0.25">
      <c r="A157" s="24" t="s">
        <v>454</v>
      </c>
      <c r="B157" s="28" t="s">
        <v>15</v>
      </c>
      <c r="C157" s="25" t="s">
        <v>30</v>
      </c>
      <c r="D157" s="26" t="s">
        <v>32</v>
      </c>
      <c r="E157" s="27">
        <v>805000427</v>
      </c>
      <c r="F157" s="28" t="s">
        <v>38</v>
      </c>
      <c r="G157" s="29">
        <v>800056153</v>
      </c>
      <c r="H157" s="30" t="s">
        <v>177</v>
      </c>
      <c r="I157" s="31">
        <v>43109</v>
      </c>
      <c r="J157" s="32">
        <v>20000000</v>
      </c>
    </row>
    <row r="158" spans="1:10" ht="15" customHeight="1" x14ac:dyDescent="0.25">
      <c r="A158" s="24" t="s">
        <v>454</v>
      </c>
      <c r="B158" s="28" t="s">
        <v>15</v>
      </c>
      <c r="C158" s="25" t="s">
        <v>30</v>
      </c>
      <c r="D158" s="26" t="s">
        <v>32</v>
      </c>
      <c r="E158" s="27">
        <v>805000427</v>
      </c>
      <c r="F158" s="28" t="s">
        <v>38</v>
      </c>
      <c r="G158" s="29">
        <v>804006853</v>
      </c>
      <c r="H158" s="30" t="s">
        <v>178</v>
      </c>
      <c r="I158" s="31">
        <v>43109</v>
      </c>
      <c r="J158" s="32">
        <v>20000000</v>
      </c>
    </row>
    <row r="159" spans="1:10" ht="15" customHeight="1" x14ac:dyDescent="0.25">
      <c r="A159" s="24" t="s">
        <v>454</v>
      </c>
      <c r="B159" s="28" t="s">
        <v>15</v>
      </c>
      <c r="C159" s="25" t="s">
        <v>30</v>
      </c>
      <c r="D159" s="26" t="s">
        <v>32</v>
      </c>
      <c r="E159" s="27">
        <v>805000427</v>
      </c>
      <c r="F159" s="28" t="s">
        <v>38</v>
      </c>
      <c r="G159" s="29">
        <v>900229038</v>
      </c>
      <c r="H159" s="30" t="s">
        <v>179</v>
      </c>
      <c r="I159" s="31">
        <v>43109</v>
      </c>
      <c r="J159" s="32">
        <v>20000000</v>
      </c>
    </row>
    <row r="160" spans="1:10" ht="15" customHeight="1" x14ac:dyDescent="0.25">
      <c r="A160" s="24" t="s">
        <v>454</v>
      </c>
      <c r="B160" s="28" t="s">
        <v>15</v>
      </c>
      <c r="C160" s="25" t="s">
        <v>30</v>
      </c>
      <c r="D160" s="26" t="s">
        <v>32</v>
      </c>
      <c r="E160" s="27">
        <v>805000427</v>
      </c>
      <c r="F160" s="28" t="s">
        <v>38</v>
      </c>
      <c r="G160" s="29">
        <v>890506459</v>
      </c>
      <c r="H160" s="30" t="s">
        <v>180</v>
      </c>
      <c r="I160" s="31">
        <v>43109</v>
      </c>
      <c r="J160" s="32">
        <v>10448794.879999995</v>
      </c>
    </row>
    <row r="161" spans="1:10" ht="15" customHeight="1" x14ac:dyDescent="0.25">
      <c r="A161" s="24" t="s">
        <v>454</v>
      </c>
      <c r="B161" s="28" t="s">
        <v>15</v>
      </c>
      <c r="C161" s="25" t="s">
        <v>30</v>
      </c>
      <c r="D161" s="26" t="s">
        <v>33</v>
      </c>
      <c r="E161" s="27">
        <v>805000427</v>
      </c>
      <c r="F161" s="28" t="s">
        <v>38</v>
      </c>
      <c r="G161" s="29">
        <v>890506459</v>
      </c>
      <c r="H161" s="30" t="s">
        <v>180</v>
      </c>
      <c r="I161" s="31">
        <v>43109</v>
      </c>
      <c r="J161" s="32">
        <v>9551205.1200000048</v>
      </c>
    </row>
    <row r="162" spans="1:10" ht="15" customHeight="1" x14ac:dyDescent="0.25">
      <c r="A162" s="24" t="s">
        <v>454</v>
      </c>
      <c r="B162" s="28" t="s">
        <v>15</v>
      </c>
      <c r="C162" s="25" t="s">
        <v>30</v>
      </c>
      <c r="D162" s="26" t="s">
        <v>33</v>
      </c>
      <c r="E162" s="27">
        <v>805000427</v>
      </c>
      <c r="F162" s="28" t="s">
        <v>38</v>
      </c>
      <c r="G162" s="29">
        <v>890500810</v>
      </c>
      <c r="H162" s="30" t="s">
        <v>181</v>
      </c>
      <c r="I162" s="31">
        <v>43109</v>
      </c>
      <c r="J162" s="32">
        <v>20000000</v>
      </c>
    </row>
    <row r="163" spans="1:10" ht="15" customHeight="1" x14ac:dyDescent="0.25">
      <c r="A163" s="24" t="s">
        <v>454</v>
      </c>
      <c r="B163" s="28" t="s">
        <v>15</v>
      </c>
      <c r="C163" s="25" t="s">
        <v>30</v>
      </c>
      <c r="D163" s="26" t="s">
        <v>33</v>
      </c>
      <c r="E163" s="27">
        <v>805000427</v>
      </c>
      <c r="F163" s="28" t="s">
        <v>38</v>
      </c>
      <c r="G163" s="29">
        <v>900562845</v>
      </c>
      <c r="H163" s="30" t="s">
        <v>182</v>
      </c>
      <c r="I163" s="31">
        <v>43109</v>
      </c>
      <c r="J163" s="32">
        <v>19931181</v>
      </c>
    </row>
    <row r="164" spans="1:10" ht="15" customHeight="1" x14ac:dyDescent="0.25">
      <c r="A164" s="24" t="s">
        <v>454</v>
      </c>
      <c r="B164" s="28" t="s">
        <v>15</v>
      </c>
      <c r="C164" s="25" t="s">
        <v>30</v>
      </c>
      <c r="D164" s="26" t="s">
        <v>33</v>
      </c>
      <c r="E164" s="27">
        <v>805000427</v>
      </c>
      <c r="F164" s="28" t="s">
        <v>38</v>
      </c>
      <c r="G164" s="29">
        <v>900176496</v>
      </c>
      <c r="H164" s="30" t="s">
        <v>183</v>
      </c>
      <c r="I164" s="31">
        <v>43109</v>
      </c>
      <c r="J164" s="32">
        <v>19712208</v>
      </c>
    </row>
    <row r="165" spans="1:10" ht="15" customHeight="1" x14ac:dyDescent="0.25">
      <c r="A165" s="24" t="s">
        <v>454</v>
      </c>
      <c r="B165" s="28" t="s">
        <v>15</v>
      </c>
      <c r="C165" s="25" t="s">
        <v>30</v>
      </c>
      <c r="D165" s="26" t="s">
        <v>33</v>
      </c>
      <c r="E165" s="27">
        <v>805000427</v>
      </c>
      <c r="F165" s="28" t="s">
        <v>38</v>
      </c>
      <c r="G165" s="29">
        <v>804017719</v>
      </c>
      <c r="H165" s="30" t="s">
        <v>184</v>
      </c>
      <c r="I165" s="31">
        <v>43109</v>
      </c>
      <c r="J165" s="32">
        <v>18467616</v>
      </c>
    </row>
    <row r="166" spans="1:10" ht="15" customHeight="1" x14ac:dyDescent="0.25">
      <c r="A166" s="24" t="s">
        <v>454</v>
      </c>
      <c r="B166" s="28" t="s">
        <v>15</v>
      </c>
      <c r="C166" s="25" t="s">
        <v>30</v>
      </c>
      <c r="D166" s="26" t="s">
        <v>33</v>
      </c>
      <c r="E166" s="27">
        <v>805000427</v>
      </c>
      <c r="F166" s="28" t="s">
        <v>38</v>
      </c>
      <c r="G166" s="29">
        <v>900459701</v>
      </c>
      <c r="H166" s="30" t="s">
        <v>185</v>
      </c>
      <c r="I166" s="31">
        <v>43109</v>
      </c>
      <c r="J166" s="32">
        <v>18465863</v>
      </c>
    </row>
    <row r="167" spans="1:10" ht="15" customHeight="1" x14ac:dyDescent="0.25">
      <c r="A167" s="24" t="s">
        <v>454</v>
      </c>
      <c r="B167" s="28" t="s">
        <v>15</v>
      </c>
      <c r="C167" s="25" t="s">
        <v>30</v>
      </c>
      <c r="D167" s="26" t="s">
        <v>33</v>
      </c>
      <c r="E167" s="27">
        <v>805000427</v>
      </c>
      <c r="F167" s="28" t="s">
        <v>38</v>
      </c>
      <c r="G167" s="29">
        <v>900228989</v>
      </c>
      <c r="H167" s="30" t="s">
        <v>186</v>
      </c>
      <c r="I167" s="31">
        <v>43109</v>
      </c>
      <c r="J167" s="32">
        <v>17703207</v>
      </c>
    </row>
    <row r="168" spans="1:10" ht="15" customHeight="1" x14ac:dyDescent="0.25">
      <c r="A168" s="24" t="s">
        <v>454</v>
      </c>
      <c r="B168" s="28" t="s">
        <v>15</v>
      </c>
      <c r="C168" s="25" t="s">
        <v>30</v>
      </c>
      <c r="D168" s="26" t="s">
        <v>33</v>
      </c>
      <c r="E168" s="27">
        <v>805000427</v>
      </c>
      <c r="F168" s="28" t="s">
        <v>38</v>
      </c>
      <c r="G168" s="29">
        <v>800189588</v>
      </c>
      <c r="H168" s="30" t="s">
        <v>187</v>
      </c>
      <c r="I168" s="31">
        <v>43109</v>
      </c>
      <c r="J168" s="32">
        <v>16645363</v>
      </c>
    </row>
    <row r="169" spans="1:10" ht="15" customHeight="1" x14ac:dyDescent="0.25">
      <c r="A169" s="24" t="s">
        <v>454</v>
      </c>
      <c r="B169" s="28" t="s">
        <v>15</v>
      </c>
      <c r="C169" s="25" t="s">
        <v>30</v>
      </c>
      <c r="D169" s="26" t="s">
        <v>33</v>
      </c>
      <c r="E169" s="27">
        <v>805000427</v>
      </c>
      <c r="F169" s="28" t="s">
        <v>38</v>
      </c>
      <c r="G169" s="29">
        <v>900428368</v>
      </c>
      <c r="H169" s="30" t="s">
        <v>188</v>
      </c>
      <c r="I169" s="31">
        <v>43109</v>
      </c>
      <c r="J169" s="32">
        <v>16605504</v>
      </c>
    </row>
    <row r="170" spans="1:10" ht="15" customHeight="1" x14ac:dyDescent="0.25">
      <c r="A170" s="24" t="s">
        <v>454</v>
      </c>
      <c r="B170" s="28" t="s">
        <v>15</v>
      </c>
      <c r="C170" s="25" t="s">
        <v>30</v>
      </c>
      <c r="D170" s="26" t="s">
        <v>33</v>
      </c>
      <c r="E170" s="27">
        <v>805000427</v>
      </c>
      <c r="F170" s="28" t="s">
        <v>38</v>
      </c>
      <c r="G170" s="29">
        <v>900482067</v>
      </c>
      <c r="H170" s="30" t="s">
        <v>189</v>
      </c>
      <c r="I170" s="31">
        <v>43109</v>
      </c>
      <c r="J170" s="32">
        <v>16488127</v>
      </c>
    </row>
    <row r="171" spans="1:10" ht="15" customHeight="1" x14ac:dyDescent="0.25">
      <c r="A171" s="24" t="s">
        <v>454</v>
      </c>
      <c r="B171" s="28" t="s">
        <v>15</v>
      </c>
      <c r="C171" s="25" t="s">
        <v>30</v>
      </c>
      <c r="D171" s="26" t="s">
        <v>33</v>
      </c>
      <c r="E171" s="27">
        <v>805000427</v>
      </c>
      <c r="F171" s="28" t="s">
        <v>38</v>
      </c>
      <c r="G171" s="29">
        <v>900622320</v>
      </c>
      <c r="H171" s="30" t="s">
        <v>190</v>
      </c>
      <c r="I171" s="31">
        <v>43109</v>
      </c>
      <c r="J171" s="32">
        <v>15713748</v>
      </c>
    </row>
    <row r="172" spans="1:10" ht="15" customHeight="1" x14ac:dyDescent="0.25">
      <c r="A172" s="24" t="s">
        <v>454</v>
      </c>
      <c r="B172" s="28" t="s">
        <v>15</v>
      </c>
      <c r="C172" s="25" t="s">
        <v>30</v>
      </c>
      <c r="D172" s="26" t="s">
        <v>33</v>
      </c>
      <c r="E172" s="27">
        <v>805000427</v>
      </c>
      <c r="F172" s="28" t="s">
        <v>38</v>
      </c>
      <c r="G172" s="29">
        <v>900083061</v>
      </c>
      <c r="H172" s="30" t="s">
        <v>191</v>
      </c>
      <c r="I172" s="31">
        <v>43109</v>
      </c>
      <c r="J172" s="32">
        <v>15000000</v>
      </c>
    </row>
    <row r="173" spans="1:10" ht="15" customHeight="1" x14ac:dyDescent="0.25">
      <c r="A173" s="24" t="s">
        <v>454</v>
      </c>
      <c r="B173" s="28" t="s">
        <v>15</v>
      </c>
      <c r="C173" s="25" t="s">
        <v>30</v>
      </c>
      <c r="D173" s="26" t="s">
        <v>33</v>
      </c>
      <c r="E173" s="27">
        <v>805000427</v>
      </c>
      <c r="F173" s="28" t="s">
        <v>38</v>
      </c>
      <c r="G173" s="29">
        <v>900292961</v>
      </c>
      <c r="H173" s="30" t="s">
        <v>192</v>
      </c>
      <c r="I173" s="31">
        <v>43109</v>
      </c>
      <c r="J173" s="32">
        <v>14177954</v>
      </c>
    </row>
    <row r="174" spans="1:10" ht="15" customHeight="1" x14ac:dyDescent="0.25">
      <c r="A174" s="24" t="s">
        <v>454</v>
      </c>
      <c r="B174" s="28" t="s">
        <v>15</v>
      </c>
      <c r="C174" s="25" t="s">
        <v>30</v>
      </c>
      <c r="D174" s="26" t="s">
        <v>33</v>
      </c>
      <c r="E174" s="27">
        <v>805000427</v>
      </c>
      <c r="F174" s="28" t="s">
        <v>38</v>
      </c>
      <c r="G174" s="29">
        <v>900277244</v>
      </c>
      <c r="H174" s="30" t="s">
        <v>72</v>
      </c>
      <c r="I174" s="31">
        <v>43109</v>
      </c>
      <c r="J174" s="32">
        <v>1533892.61</v>
      </c>
    </row>
    <row r="175" spans="1:10" ht="15" customHeight="1" x14ac:dyDescent="0.25">
      <c r="A175" s="24" t="s">
        <v>454</v>
      </c>
      <c r="B175" s="28" t="s">
        <v>16</v>
      </c>
      <c r="C175" s="25" t="s">
        <v>30</v>
      </c>
      <c r="D175" s="26" t="s">
        <v>32</v>
      </c>
      <c r="E175" s="27">
        <v>805000427</v>
      </c>
      <c r="F175" s="28" t="s">
        <v>38</v>
      </c>
      <c r="G175" s="29">
        <v>830079054</v>
      </c>
      <c r="H175" s="30" t="s">
        <v>125</v>
      </c>
      <c r="I175" s="31">
        <v>43109</v>
      </c>
      <c r="J175" s="32">
        <v>2155883.52</v>
      </c>
    </row>
    <row r="176" spans="1:10" ht="15" customHeight="1" x14ac:dyDescent="0.25">
      <c r="A176" s="24" t="s">
        <v>454</v>
      </c>
      <c r="B176" s="28" t="s">
        <v>16</v>
      </c>
      <c r="C176" s="25" t="s">
        <v>30</v>
      </c>
      <c r="D176" s="26" t="s">
        <v>32</v>
      </c>
      <c r="E176" s="27">
        <v>805000427</v>
      </c>
      <c r="F176" s="28" t="s">
        <v>38</v>
      </c>
      <c r="G176" s="29">
        <v>802023912</v>
      </c>
      <c r="H176" s="30" t="s">
        <v>193</v>
      </c>
      <c r="I176" s="31">
        <v>43109</v>
      </c>
      <c r="J176" s="32">
        <v>4315867</v>
      </c>
    </row>
    <row r="177" spans="1:10" ht="15" customHeight="1" x14ac:dyDescent="0.25">
      <c r="A177" s="24" t="s">
        <v>454</v>
      </c>
      <c r="B177" s="28" t="s">
        <v>16</v>
      </c>
      <c r="C177" s="25" t="s">
        <v>30</v>
      </c>
      <c r="D177" s="26" t="s">
        <v>32</v>
      </c>
      <c r="E177" s="27">
        <v>805000427</v>
      </c>
      <c r="F177" s="28" t="s">
        <v>38</v>
      </c>
      <c r="G177" s="29">
        <v>800008240</v>
      </c>
      <c r="H177" s="30" t="s">
        <v>194</v>
      </c>
      <c r="I177" s="31">
        <v>43109</v>
      </c>
      <c r="J177" s="32">
        <v>4267403</v>
      </c>
    </row>
    <row r="178" spans="1:10" ht="15" customHeight="1" x14ac:dyDescent="0.25">
      <c r="A178" s="24" t="s">
        <v>454</v>
      </c>
      <c r="B178" s="28" t="s">
        <v>16</v>
      </c>
      <c r="C178" s="25" t="s">
        <v>30</v>
      </c>
      <c r="D178" s="26" t="s">
        <v>32</v>
      </c>
      <c r="E178" s="27">
        <v>805000427</v>
      </c>
      <c r="F178" s="28" t="s">
        <v>38</v>
      </c>
      <c r="G178" s="29">
        <v>900566668</v>
      </c>
      <c r="H178" s="30" t="s">
        <v>195</v>
      </c>
      <c r="I178" s="31">
        <v>43109</v>
      </c>
      <c r="J178" s="32">
        <v>4222117</v>
      </c>
    </row>
    <row r="179" spans="1:10" ht="15" customHeight="1" x14ac:dyDescent="0.25">
      <c r="A179" s="24" t="s">
        <v>454</v>
      </c>
      <c r="B179" s="28" t="s">
        <v>16</v>
      </c>
      <c r="C179" s="25" t="s">
        <v>30</v>
      </c>
      <c r="D179" s="26" t="s">
        <v>32</v>
      </c>
      <c r="E179" s="27">
        <v>805000427</v>
      </c>
      <c r="F179" s="28" t="s">
        <v>38</v>
      </c>
      <c r="G179" s="29">
        <v>900260721</v>
      </c>
      <c r="H179" s="30" t="s">
        <v>196</v>
      </c>
      <c r="I179" s="31">
        <v>43109</v>
      </c>
      <c r="J179" s="32">
        <v>4180466</v>
      </c>
    </row>
    <row r="180" spans="1:10" ht="15" customHeight="1" x14ac:dyDescent="0.25">
      <c r="A180" s="24" t="s">
        <v>454</v>
      </c>
      <c r="B180" s="28" t="s">
        <v>16</v>
      </c>
      <c r="C180" s="25" t="s">
        <v>30</v>
      </c>
      <c r="D180" s="26" t="s">
        <v>32</v>
      </c>
      <c r="E180" s="27">
        <v>805000427</v>
      </c>
      <c r="F180" s="28" t="s">
        <v>38</v>
      </c>
      <c r="G180" s="29">
        <v>900020963</v>
      </c>
      <c r="H180" s="30" t="s">
        <v>197</v>
      </c>
      <c r="I180" s="31">
        <v>43109</v>
      </c>
      <c r="J180" s="32">
        <v>4166502</v>
      </c>
    </row>
    <row r="181" spans="1:10" ht="15" customHeight="1" x14ac:dyDescent="0.25">
      <c r="A181" s="24" t="s">
        <v>454</v>
      </c>
      <c r="B181" s="28" t="s">
        <v>16</v>
      </c>
      <c r="C181" s="25" t="s">
        <v>30</v>
      </c>
      <c r="D181" s="26" t="s">
        <v>32</v>
      </c>
      <c r="E181" s="27">
        <v>805000427</v>
      </c>
      <c r="F181" s="28" t="s">
        <v>38</v>
      </c>
      <c r="G181" s="29">
        <v>900475704</v>
      </c>
      <c r="H181" s="30" t="s">
        <v>198</v>
      </c>
      <c r="I181" s="31">
        <v>43109</v>
      </c>
      <c r="J181" s="32">
        <v>4000000</v>
      </c>
    </row>
    <row r="182" spans="1:10" ht="15" customHeight="1" x14ac:dyDescent="0.25">
      <c r="A182" s="24" t="s">
        <v>454</v>
      </c>
      <c r="B182" s="28" t="s">
        <v>16</v>
      </c>
      <c r="C182" s="25" t="s">
        <v>30</v>
      </c>
      <c r="D182" s="26" t="s">
        <v>32</v>
      </c>
      <c r="E182" s="27">
        <v>805000427</v>
      </c>
      <c r="F182" s="28" t="s">
        <v>38</v>
      </c>
      <c r="G182" s="29">
        <v>900524085</v>
      </c>
      <c r="H182" s="30" t="s">
        <v>199</v>
      </c>
      <c r="I182" s="31">
        <v>43109</v>
      </c>
      <c r="J182" s="32">
        <v>3972352</v>
      </c>
    </row>
    <row r="183" spans="1:10" ht="15" customHeight="1" x14ac:dyDescent="0.25">
      <c r="A183" s="24" t="s">
        <v>454</v>
      </c>
      <c r="B183" s="28" t="s">
        <v>16</v>
      </c>
      <c r="C183" s="25" t="s">
        <v>30</v>
      </c>
      <c r="D183" s="26" t="s">
        <v>32</v>
      </c>
      <c r="E183" s="27">
        <v>805000427</v>
      </c>
      <c r="F183" s="28" t="s">
        <v>38</v>
      </c>
      <c r="G183" s="29">
        <v>800234860</v>
      </c>
      <c r="H183" s="30" t="s">
        <v>200</v>
      </c>
      <c r="I183" s="31">
        <v>43109</v>
      </c>
      <c r="J183" s="32">
        <v>3802695</v>
      </c>
    </row>
    <row r="184" spans="1:10" ht="15" customHeight="1" x14ac:dyDescent="0.25">
      <c r="A184" s="24" t="s">
        <v>454</v>
      </c>
      <c r="B184" s="28" t="s">
        <v>16</v>
      </c>
      <c r="C184" s="25" t="s">
        <v>30</v>
      </c>
      <c r="D184" s="26" t="s">
        <v>32</v>
      </c>
      <c r="E184" s="27">
        <v>805000427</v>
      </c>
      <c r="F184" s="28" t="s">
        <v>38</v>
      </c>
      <c r="G184" s="29">
        <v>900209963</v>
      </c>
      <c r="H184" s="30" t="s">
        <v>201</v>
      </c>
      <c r="I184" s="31">
        <v>43109</v>
      </c>
      <c r="J184" s="32">
        <v>2308806.2999999998</v>
      </c>
    </row>
    <row r="185" spans="1:10" ht="15" customHeight="1" x14ac:dyDescent="0.25">
      <c r="A185" s="24" t="s">
        <v>454</v>
      </c>
      <c r="B185" s="28" t="s">
        <v>16</v>
      </c>
      <c r="C185" s="25" t="s">
        <v>30</v>
      </c>
      <c r="D185" s="26" t="s">
        <v>33</v>
      </c>
      <c r="E185" s="27">
        <v>805000427</v>
      </c>
      <c r="F185" s="28" t="s">
        <v>38</v>
      </c>
      <c r="G185" s="29">
        <v>900209963</v>
      </c>
      <c r="H185" s="30" t="s">
        <v>201</v>
      </c>
      <c r="I185" s="31">
        <v>43109</v>
      </c>
      <c r="J185" s="32">
        <v>1492231.7000000002</v>
      </c>
    </row>
    <row r="186" spans="1:10" ht="15" customHeight="1" x14ac:dyDescent="0.25">
      <c r="A186" s="24" t="s">
        <v>454</v>
      </c>
      <c r="B186" s="28" t="s">
        <v>16</v>
      </c>
      <c r="C186" s="25" t="s">
        <v>30</v>
      </c>
      <c r="D186" s="26" t="s">
        <v>33</v>
      </c>
      <c r="E186" s="27">
        <v>805000427</v>
      </c>
      <c r="F186" s="28" t="s">
        <v>38</v>
      </c>
      <c r="G186" s="29">
        <v>900394703</v>
      </c>
      <c r="H186" s="30" t="s">
        <v>202</v>
      </c>
      <c r="I186" s="31">
        <v>43109</v>
      </c>
      <c r="J186" s="32">
        <v>3750952</v>
      </c>
    </row>
    <row r="187" spans="1:10" ht="15" customHeight="1" x14ac:dyDescent="0.25">
      <c r="A187" s="24" t="s">
        <v>454</v>
      </c>
      <c r="B187" s="28" t="s">
        <v>16</v>
      </c>
      <c r="C187" s="25" t="s">
        <v>30</v>
      </c>
      <c r="D187" s="26" t="s">
        <v>33</v>
      </c>
      <c r="E187" s="27">
        <v>805000427</v>
      </c>
      <c r="F187" s="28" t="s">
        <v>38</v>
      </c>
      <c r="G187" s="29">
        <v>900009080</v>
      </c>
      <c r="H187" s="30" t="s">
        <v>203</v>
      </c>
      <c r="I187" s="31">
        <v>43109</v>
      </c>
      <c r="J187" s="32">
        <v>3650279</v>
      </c>
    </row>
    <row r="188" spans="1:10" ht="15" customHeight="1" x14ac:dyDescent="0.25">
      <c r="A188" s="24" t="s">
        <v>454</v>
      </c>
      <c r="B188" s="28" t="s">
        <v>16</v>
      </c>
      <c r="C188" s="25" t="s">
        <v>30</v>
      </c>
      <c r="D188" s="26" t="s">
        <v>33</v>
      </c>
      <c r="E188" s="27">
        <v>805000427</v>
      </c>
      <c r="F188" s="28" t="s">
        <v>38</v>
      </c>
      <c r="G188" s="29">
        <v>900489812</v>
      </c>
      <c r="H188" s="30" t="s">
        <v>204</v>
      </c>
      <c r="I188" s="31">
        <v>43109</v>
      </c>
      <c r="J188" s="32">
        <v>3620358</v>
      </c>
    </row>
    <row r="189" spans="1:10" ht="15" customHeight="1" x14ac:dyDescent="0.25">
      <c r="A189" s="24" t="s">
        <v>454</v>
      </c>
      <c r="B189" s="28" t="s">
        <v>16</v>
      </c>
      <c r="C189" s="25" t="s">
        <v>30</v>
      </c>
      <c r="D189" s="26" t="s">
        <v>33</v>
      </c>
      <c r="E189" s="27">
        <v>805000427</v>
      </c>
      <c r="F189" s="28" t="s">
        <v>38</v>
      </c>
      <c r="G189" s="29">
        <v>900213847</v>
      </c>
      <c r="H189" s="30" t="s">
        <v>205</v>
      </c>
      <c r="I189" s="31">
        <v>43109</v>
      </c>
      <c r="J189" s="32">
        <v>3548005</v>
      </c>
    </row>
    <row r="190" spans="1:10" ht="15" customHeight="1" x14ac:dyDescent="0.25">
      <c r="A190" s="24" t="s">
        <v>454</v>
      </c>
      <c r="B190" s="28" t="s">
        <v>16</v>
      </c>
      <c r="C190" s="25" t="s">
        <v>30</v>
      </c>
      <c r="D190" s="26" t="s">
        <v>33</v>
      </c>
      <c r="E190" s="27">
        <v>805000427</v>
      </c>
      <c r="F190" s="28" t="s">
        <v>38</v>
      </c>
      <c r="G190" s="29">
        <v>830501349</v>
      </c>
      <c r="H190" s="30" t="s">
        <v>206</v>
      </c>
      <c r="I190" s="31">
        <v>43109</v>
      </c>
      <c r="J190" s="32">
        <v>3445134</v>
      </c>
    </row>
    <row r="191" spans="1:10" ht="15" customHeight="1" x14ac:dyDescent="0.25">
      <c r="A191" s="24" t="s">
        <v>454</v>
      </c>
      <c r="B191" s="28" t="s">
        <v>16</v>
      </c>
      <c r="C191" s="25" t="s">
        <v>30</v>
      </c>
      <c r="D191" s="26" t="s">
        <v>33</v>
      </c>
      <c r="E191" s="27">
        <v>805000427</v>
      </c>
      <c r="F191" s="28" t="s">
        <v>38</v>
      </c>
      <c r="G191" s="29">
        <v>810004747</v>
      </c>
      <c r="H191" s="30" t="s">
        <v>207</v>
      </c>
      <c r="I191" s="31">
        <v>43109</v>
      </c>
      <c r="J191" s="32">
        <v>3400371</v>
      </c>
    </row>
    <row r="192" spans="1:10" ht="15" customHeight="1" x14ac:dyDescent="0.25">
      <c r="A192" s="24" t="s">
        <v>454</v>
      </c>
      <c r="B192" s="28" t="s">
        <v>16</v>
      </c>
      <c r="C192" s="25" t="s">
        <v>30</v>
      </c>
      <c r="D192" s="26" t="s">
        <v>33</v>
      </c>
      <c r="E192" s="27">
        <v>805000427</v>
      </c>
      <c r="F192" s="28" t="s">
        <v>38</v>
      </c>
      <c r="G192" s="29">
        <v>900570627</v>
      </c>
      <c r="H192" s="30" t="s">
        <v>208</v>
      </c>
      <c r="I192" s="31">
        <v>43109</v>
      </c>
      <c r="J192" s="32">
        <v>3353696</v>
      </c>
    </row>
    <row r="193" spans="1:10" ht="15" customHeight="1" x14ac:dyDescent="0.25">
      <c r="A193" s="24" t="s">
        <v>454</v>
      </c>
      <c r="B193" s="28" t="s">
        <v>16</v>
      </c>
      <c r="C193" s="25" t="s">
        <v>30</v>
      </c>
      <c r="D193" s="26" t="s">
        <v>33</v>
      </c>
      <c r="E193" s="27">
        <v>805000427</v>
      </c>
      <c r="F193" s="28" t="s">
        <v>38</v>
      </c>
      <c r="G193" s="29">
        <v>900208057</v>
      </c>
      <c r="H193" s="30" t="s">
        <v>209</v>
      </c>
      <c r="I193" s="31">
        <v>43109</v>
      </c>
      <c r="J193" s="32">
        <v>3352163</v>
      </c>
    </row>
    <row r="194" spans="1:10" ht="15" customHeight="1" x14ac:dyDescent="0.25">
      <c r="A194" s="24" t="s">
        <v>454</v>
      </c>
      <c r="B194" s="28" t="s">
        <v>16</v>
      </c>
      <c r="C194" s="25" t="s">
        <v>30</v>
      </c>
      <c r="D194" s="26" t="s">
        <v>33</v>
      </c>
      <c r="E194" s="27">
        <v>805000427</v>
      </c>
      <c r="F194" s="28" t="s">
        <v>38</v>
      </c>
      <c r="G194" s="29">
        <v>890204360</v>
      </c>
      <c r="H194" s="30" t="s">
        <v>210</v>
      </c>
      <c r="I194" s="31">
        <v>43109</v>
      </c>
      <c r="J194" s="32">
        <v>3296273</v>
      </c>
    </row>
    <row r="195" spans="1:10" ht="15" customHeight="1" x14ac:dyDescent="0.25">
      <c r="A195" s="24" t="s">
        <v>454</v>
      </c>
      <c r="B195" s="28" t="s">
        <v>16</v>
      </c>
      <c r="C195" s="25" t="s">
        <v>30</v>
      </c>
      <c r="D195" s="26" t="s">
        <v>33</v>
      </c>
      <c r="E195" s="27">
        <v>805000427</v>
      </c>
      <c r="F195" s="28" t="s">
        <v>38</v>
      </c>
      <c r="G195" s="29">
        <v>900202319</v>
      </c>
      <c r="H195" s="30" t="s">
        <v>211</v>
      </c>
      <c r="I195" s="31">
        <v>43109</v>
      </c>
      <c r="J195" s="32">
        <v>3282341</v>
      </c>
    </row>
    <row r="196" spans="1:10" ht="15" customHeight="1" x14ac:dyDescent="0.25">
      <c r="A196" s="24" t="s">
        <v>454</v>
      </c>
      <c r="B196" s="28" t="s">
        <v>16</v>
      </c>
      <c r="C196" s="25" t="s">
        <v>30</v>
      </c>
      <c r="D196" s="26" t="s">
        <v>33</v>
      </c>
      <c r="E196" s="27">
        <v>805000427</v>
      </c>
      <c r="F196" s="28" t="s">
        <v>38</v>
      </c>
      <c r="G196" s="29">
        <v>810003527</v>
      </c>
      <c r="H196" s="30" t="s">
        <v>212</v>
      </c>
      <c r="I196" s="31">
        <v>43109</v>
      </c>
      <c r="J196" s="32">
        <v>3157419</v>
      </c>
    </row>
    <row r="197" spans="1:10" ht="15" customHeight="1" x14ac:dyDescent="0.25">
      <c r="A197" s="24" t="s">
        <v>454</v>
      </c>
      <c r="B197" s="28" t="s">
        <v>16</v>
      </c>
      <c r="C197" s="25" t="s">
        <v>30</v>
      </c>
      <c r="D197" s="26" t="s">
        <v>33</v>
      </c>
      <c r="E197" s="27">
        <v>805000427</v>
      </c>
      <c r="F197" s="28" t="s">
        <v>38</v>
      </c>
      <c r="G197" s="29">
        <v>815001488</v>
      </c>
      <c r="H197" s="30" t="s">
        <v>213</v>
      </c>
      <c r="I197" s="31">
        <v>43109</v>
      </c>
      <c r="J197" s="32">
        <v>3133646</v>
      </c>
    </row>
    <row r="198" spans="1:10" ht="15" customHeight="1" x14ac:dyDescent="0.25">
      <c r="A198" s="24" t="s">
        <v>454</v>
      </c>
      <c r="B198" s="28" t="s">
        <v>16</v>
      </c>
      <c r="C198" s="25" t="s">
        <v>30</v>
      </c>
      <c r="D198" s="26" t="s">
        <v>33</v>
      </c>
      <c r="E198" s="27">
        <v>805000427</v>
      </c>
      <c r="F198" s="28" t="s">
        <v>38</v>
      </c>
      <c r="G198" s="29">
        <v>900008882</v>
      </c>
      <c r="H198" s="30" t="s">
        <v>214</v>
      </c>
      <c r="I198" s="31">
        <v>43109</v>
      </c>
      <c r="J198" s="32">
        <v>3075211</v>
      </c>
    </row>
    <row r="199" spans="1:10" ht="15" customHeight="1" x14ac:dyDescent="0.25">
      <c r="A199" s="24" t="s">
        <v>454</v>
      </c>
      <c r="B199" s="28" t="s">
        <v>16</v>
      </c>
      <c r="C199" s="25" t="s">
        <v>30</v>
      </c>
      <c r="D199" s="26" t="s">
        <v>33</v>
      </c>
      <c r="E199" s="27">
        <v>805000427</v>
      </c>
      <c r="F199" s="28" t="s">
        <v>38</v>
      </c>
      <c r="G199" s="29">
        <v>900296174</v>
      </c>
      <c r="H199" s="30" t="s">
        <v>215</v>
      </c>
      <c r="I199" s="31">
        <v>43109</v>
      </c>
      <c r="J199" s="32">
        <v>3070676</v>
      </c>
    </row>
    <row r="200" spans="1:10" ht="15" customHeight="1" x14ac:dyDescent="0.25">
      <c r="A200" s="24" t="s">
        <v>454</v>
      </c>
      <c r="B200" s="28" t="s">
        <v>16</v>
      </c>
      <c r="C200" s="25" t="s">
        <v>30</v>
      </c>
      <c r="D200" s="26" t="s">
        <v>33</v>
      </c>
      <c r="E200" s="27">
        <v>805000427</v>
      </c>
      <c r="F200" s="28" t="s">
        <v>38</v>
      </c>
      <c r="G200" s="29">
        <v>900143799</v>
      </c>
      <c r="H200" s="30" t="s">
        <v>216</v>
      </c>
      <c r="I200" s="31">
        <v>43109</v>
      </c>
      <c r="J200" s="32">
        <v>3055956</v>
      </c>
    </row>
    <row r="201" spans="1:10" ht="15" customHeight="1" x14ac:dyDescent="0.25">
      <c r="A201" s="24" t="s">
        <v>454</v>
      </c>
      <c r="B201" s="28" t="s">
        <v>16</v>
      </c>
      <c r="C201" s="25" t="s">
        <v>30</v>
      </c>
      <c r="D201" s="26" t="s">
        <v>33</v>
      </c>
      <c r="E201" s="27">
        <v>805000427</v>
      </c>
      <c r="F201" s="28" t="s">
        <v>38</v>
      </c>
      <c r="G201" s="29">
        <v>812001423</v>
      </c>
      <c r="H201" s="30" t="s">
        <v>217</v>
      </c>
      <c r="I201" s="31">
        <v>43109</v>
      </c>
      <c r="J201" s="32">
        <v>3004499</v>
      </c>
    </row>
    <row r="202" spans="1:10" ht="15" customHeight="1" x14ac:dyDescent="0.25">
      <c r="A202" s="24" t="s">
        <v>454</v>
      </c>
      <c r="B202" s="28" t="s">
        <v>16</v>
      </c>
      <c r="C202" s="25" t="s">
        <v>30</v>
      </c>
      <c r="D202" s="26" t="s">
        <v>33</v>
      </c>
      <c r="E202" s="27">
        <v>805000427</v>
      </c>
      <c r="F202" s="28" t="s">
        <v>38</v>
      </c>
      <c r="G202" s="29">
        <v>900218834</v>
      </c>
      <c r="H202" s="30" t="s">
        <v>218</v>
      </c>
      <c r="I202" s="31">
        <v>43109</v>
      </c>
      <c r="J202" s="32">
        <v>2801709</v>
      </c>
    </row>
    <row r="203" spans="1:10" ht="15" customHeight="1" x14ac:dyDescent="0.25">
      <c r="A203" s="24" t="s">
        <v>454</v>
      </c>
      <c r="B203" s="28" t="s">
        <v>16</v>
      </c>
      <c r="C203" s="25" t="s">
        <v>30</v>
      </c>
      <c r="D203" s="26" t="s">
        <v>33</v>
      </c>
      <c r="E203" s="27">
        <v>805000427</v>
      </c>
      <c r="F203" s="28" t="s">
        <v>38</v>
      </c>
      <c r="G203" s="29">
        <v>823001035</v>
      </c>
      <c r="H203" s="30" t="s">
        <v>219</v>
      </c>
      <c r="I203" s="31">
        <v>43109</v>
      </c>
      <c r="J203" s="32">
        <v>2746064</v>
      </c>
    </row>
    <row r="204" spans="1:10" ht="15" customHeight="1" x14ac:dyDescent="0.25">
      <c r="A204" s="24" t="s">
        <v>454</v>
      </c>
      <c r="B204" s="28" t="s">
        <v>16</v>
      </c>
      <c r="C204" s="25" t="s">
        <v>30</v>
      </c>
      <c r="D204" s="26" t="s">
        <v>33</v>
      </c>
      <c r="E204" s="27">
        <v>805000427</v>
      </c>
      <c r="F204" s="28" t="s">
        <v>38</v>
      </c>
      <c r="G204" s="29">
        <v>900094112</v>
      </c>
      <c r="H204" s="30" t="s">
        <v>220</v>
      </c>
      <c r="I204" s="31">
        <v>43109</v>
      </c>
      <c r="J204" s="32">
        <v>2583734</v>
      </c>
    </row>
    <row r="205" spans="1:10" ht="15" customHeight="1" x14ac:dyDescent="0.25">
      <c r="A205" s="24" t="s">
        <v>454</v>
      </c>
      <c r="B205" s="28" t="s">
        <v>16</v>
      </c>
      <c r="C205" s="25" t="s">
        <v>30</v>
      </c>
      <c r="D205" s="26" t="s">
        <v>33</v>
      </c>
      <c r="E205" s="27">
        <v>805000427</v>
      </c>
      <c r="F205" s="28" t="s">
        <v>38</v>
      </c>
      <c r="G205" s="29">
        <v>816000634</v>
      </c>
      <c r="H205" s="30" t="s">
        <v>221</v>
      </c>
      <c r="I205" s="31">
        <v>43109</v>
      </c>
      <c r="J205" s="32">
        <v>2485606</v>
      </c>
    </row>
    <row r="206" spans="1:10" ht="15" customHeight="1" x14ac:dyDescent="0.25">
      <c r="A206" s="24" t="s">
        <v>454</v>
      </c>
      <c r="B206" s="28" t="s">
        <v>16</v>
      </c>
      <c r="C206" s="25" t="s">
        <v>30</v>
      </c>
      <c r="D206" s="26" t="s">
        <v>33</v>
      </c>
      <c r="E206" s="27">
        <v>805000427</v>
      </c>
      <c r="F206" s="28" t="s">
        <v>38</v>
      </c>
      <c r="G206" s="29">
        <v>900509171</v>
      </c>
      <c r="H206" s="30" t="s">
        <v>222</v>
      </c>
      <c r="I206" s="31">
        <v>43109</v>
      </c>
      <c r="J206" s="32">
        <v>2441996</v>
      </c>
    </row>
    <row r="207" spans="1:10" ht="15" customHeight="1" x14ac:dyDescent="0.25">
      <c r="A207" s="24" t="s">
        <v>454</v>
      </c>
      <c r="B207" s="28" t="s">
        <v>16</v>
      </c>
      <c r="C207" s="25" t="s">
        <v>30</v>
      </c>
      <c r="D207" s="26" t="s">
        <v>33</v>
      </c>
      <c r="E207" s="27">
        <v>805000427</v>
      </c>
      <c r="F207" s="28" t="s">
        <v>38</v>
      </c>
      <c r="G207" s="29">
        <v>804017053</v>
      </c>
      <c r="H207" s="30" t="s">
        <v>223</v>
      </c>
      <c r="I207" s="31">
        <v>43109</v>
      </c>
      <c r="J207" s="32">
        <v>2416861</v>
      </c>
    </row>
    <row r="208" spans="1:10" ht="15" customHeight="1" x14ac:dyDescent="0.25">
      <c r="A208" s="24" t="s">
        <v>454</v>
      </c>
      <c r="B208" s="28" t="s">
        <v>16</v>
      </c>
      <c r="C208" s="25" t="s">
        <v>30</v>
      </c>
      <c r="D208" s="26" t="s">
        <v>33</v>
      </c>
      <c r="E208" s="27">
        <v>805000427</v>
      </c>
      <c r="F208" s="28" t="s">
        <v>38</v>
      </c>
      <c r="G208" s="29">
        <v>900394021</v>
      </c>
      <c r="H208" s="30" t="s">
        <v>224</v>
      </c>
      <c r="I208" s="31">
        <v>43109</v>
      </c>
      <c r="J208" s="32">
        <v>2374413</v>
      </c>
    </row>
    <row r="209" spans="1:10" ht="15" customHeight="1" x14ac:dyDescent="0.25">
      <c r="A209" s="24" t="s">
        <v>454</v>
      </c>
      <c r="B209" s="28" t="s">
        <v>16</v>
      </c>
      <c r="C209" s="25" t="s">
        <v>30</v>
      </c>
      <c r="D209" s="26" t="s">
        <v>33</v>
      </c>
      <c r="E209" s="27">
        <v>805000427</v>
      </c>
      <c r="F209" s="28" t="s">
        <v>38</v>
      </c>
      <c r="G209" s="29">
        <v>802019932</v>
      </c>
      <c r="H209" s="30" t="s">
        <v>225</v>
      </c>
      <c r="I209" s="31">
        <v>43109</v>
      </c>
      <c r="J209" s="32">
        <v>2342248</v>
      </c>
    </row>
    <row r="210" spans="1:10" ht="15" customHeight="1" x14ac:dyDescent="0.25">
      <c r="A210" s="24" t="s">
        <v>454</v>
      </c>
      <c r="B210" s="28" t="s">
        <v>16</v>
      </c>
      <c r="C210" s="25" t="s">
        <v>30</v>
      </c>
      <c r="D210" s="26" t="s">
        <v>33</v>
      </c>
      <c r="E210" s="27">
        <v>805000427</v>
      </c>
      <c r="F210" s="28" t="s">
        <v>38</v>
      </c>
      <c r="G210" s="29">
        <v>890980959</v>
      </c>
      <c r="H210" s="30" t="s">
        <v>226</v>
      </c>
      <c r="I210" s="31">
        <v>43109</v>
      </c>
      <c r="J210" s="32">
        <v>2280144</v>
      </c>
    </row>
    <row r="211" spans="1:10" ht="15" customHeight="1" x14ac:dyDescent="0.25">
      <c r="A211" s="24" t="s">
        <v>454</v>
      </c>
      <c r="B211" s="28" t="s">
        <v>16</v>
      </c>
      <c r="C211" s="25" t="s">
        <v>30</v>
      </c>
      <c r="D211" s="26" t="s">
        <v>33</v>
      </c>
      <c r="E211" s="27">
        <v>805000427</v>
      </c>
      <c r="F211" s="28" t="s">
        <v>38</v>
      </c>
      <c r="G211" s="29">
        <v>900046378</v>
      </c>
      <c r="H211" s="30" t="s">
        <v>227</v>
      </c>
      <c r="I211" s="31">
        <v>43109</v>
      </c>
      <c r="J211" s="32">
        <v>2265015</v>
      </c>
    </row>
    <row r="212" spans="1:10" ht="15" customHeight="1" x14ac:dyDescent="0.25">
      <c r="A212" s="24" t="s">
        <v>454</v>
      </c>
      <c r="B212" s="28" t="s">
        <v>16</v>
      </c>
      <c r="C212" s="25" t="s">
        <v>30</v>
      </c>
      <c r="D212" s="26" t="s">
        <v>33</v>
      </c>
      <c r="E212" s="27">
        <v>805000427</v>
      </c>
      <c r="F212" s="28" t="s">
        <v>38</v>
      </c>
      <c r="G212" s="29">
        <v>900272094</v>
      </c>
      <c r="H212" s="30" t="s">
        <v>228</v>
      </c>
      <c r="I212" s="31">
        <v>43109</v>
      </c>
      <c r="J212" s="32">
        <v>2191458</v>
      </c>
    </row>
    <row r="213" spans="1:10" ht="15" customHeight="1" x14ac:dyDescent="0.25">
      <c r="A213" s="24" t="s">
        <v>454</v>
      </c>
      <c r="B213" s="28" t="s">
        <v>16</v>
      </c>
      <c r="C213" s="25" t="s">
        <v>30</v>
      </c>
      <c r="D213" s="26" t="s">
        <v>33</v>
      </c>
      <c r="E213" s="27">
        <v>805000427</v>
      </c>
      <c r="F213" s="28" t="s">
        <v>38</v>
      </c>
      <c r="G213" s="29">
        <v>804015176</v>
      </c>
      <c r="H213" s="30" t="s">
        <v>229</v>
      </c>
      <c r="I213" s="31">
        <v>43109</v>
      </c>
      <c r="J213" s="32">
        <v>2113649</v>
      </c>
    </row>
    <row r="214" spans="1:10" ht="15" customHeight="1" x14ac:dyDescent="0.25">
      <c r="A214" s="24" t="s">
        <v>454</v>
      </c>
      <c r="B214" s="28" t="s">
        <v>16</v>
      </c>
      <c r="C214" s="25" t="s">
        <v>30</v>
      </c>
      <c r="D214" s="26" t="s">
        <v>33</v>
      </c>
      <c r="E214" s="27">
        <v>805000427</v>
      </c>
      <c r="F214" s="28" t="s">
        <v>38</v>
      </c>
      <c r="G214" s="29">
        <v>800138968</v>
      </c>
      <c r="H214" s="30" t="s">
        <v>230</v>
      </c>
      <c r="I214" s="31">
        <v>43109</v>
      </c>
      <c r="J214" s="32">
        <v>2017235</v>
      </c>
    </row>
    <row r="215" spans="1:10" ht="15" customHeight="1" x14ac:dyDescent="0.25">
      <c r="A215" s="24" t="s">
        <v>454</v>
      </c>
      <c r="B215" s="28" t="s">
        <v>16</v>
      </c>
      <c r="C215" s="25" t="s">
        <v>30</v>
      </c>
      <c r="D215" s="26" t="s">
        <v>33</v>
      </c>
      <c r="E215" s="27">
        <v>805000427</v>
      </c>
      <c r="F215" s="28" t="s">
        <v>38</v>
      </c>
      <c r="G215" s="29">
        <v>812003382</v>
      </c>
      <c r="H215" s="30" t="s">
        <v>231</v>
      </c>
      <c r="I215" s="31">
        <v>43109</v>
      </c>
      <c r="J215" s="32">
        <v>2000000</v>
      </c>
    </row>
    <row r="216" spans="1:10" ht="15" customHeight="1" x14ac:dyDescent="0.25">
      <c r="A216" s="24" t="s">
        <v>454</v>
      </c>
      <c r="B216" s="28" t="s">
        <v>16</v>
      </c>
      <c r="C216" s="25" t="s">
        <v>30</v>
      </c>
      <c r="D216" s="26" t="s">
        <v>33</v>
      </c>
      <c r="E216" s="27">
        <v>805000427</v>
      </c>
      <c r="F216" s="28" t="s">
        <v>38</v>
      </c>
      <c r="G216" s="29">
        <v>900134998</v>
      </c>
      <c r="H216" s="30" t="s">
        <v>232</v>
      </c>
      <c r="I216" s="31">
        <v>43109</v>
      </c>
      <c r="J216" s="32">
        <v>1995913</v>
      </c>
    </row>
    <row r="217" spans="1:10" ht="15" customHeight="1" x14ac:dyDescent="0.25">
      <c r="A217" s="24" t="s">
        <v>454</v>
      </c>
      <c r="B217" s="28" t="s">
        <v>16</v>
      </c>
      <c r="C217" s="25" t="s">
        <v>30</v>
      </c>
      <c r="D217" s="26" t="s">
        <v>33</v>
      </c>
      <c r="E217" s="27">
        <v>805000427</v>
      </c>
      <c r="F217" s="28" t="s">
        <v>38</v>
      </c>
      <c r="G217" s="29">
        <v>900523475</v>
      </c>
      <c r="H217" s="30" t="s">
        <v>233</v>
      </c>
      <c r="I217" s="31">
        <v>43109</v>
      </c>
      <c r="J217" s="32">
        <v>1856316</v>
      </c>
    </row>
    <row r="218" spans="1:10" ht="15" customHeight="1" x14ac:dyDescent="0.25">
      <c r="A218" s="24" t="s">
        <v>454</v>
      </c>
      <c r="B218" s="28" t="s">
        <v>16</v>
      </c>
      <c r="C218" s="25" t="s">
        <v>30</v>
      </c>
      <c r="D218" s="26" t="s">
        <v>33</v>
      </c>
      <c r="E218" s="27">
        <v>805000427</v>
      </c>
      <c r="F218" s="28" t="s">
        <v>38</v>
      </c>
      <c r="G218" s="29">
        <v>826002060</v>
      </c>
      <c r="H218" s="30" t="s">
        <v>234</v>
      </c>
      <c r="I218" s="31">
        <v>43109</v>
      </c>
      <c r="J218" s="32">
        <v>1638626</v>
      </c>
    </row>
    <row r="219" spans="1:10" ht="15" customHeight="1" x14ac:dyDescent="0.25">
      <c r="A219" s="24" t="s">
        <v>454</v>
      </c>
      <c r="B219" s="28" t="s">
        <v>16</v>
      </c>
      <c r="C219" s="25" t="s">
        <v>30</v>
      </c>
      <c r="D219" s="26" t="s">
        <v>33</v>
      </c>
      <c r="E219" s="27">
        <v>805000427</v>
      </c>
      <c r="F219" s="28" t="s">
        <v>38</v>
      </c>
      <c r="G219" s="29">
        <v>800242197</v>
      </c>
      <c r="H219" s="30" t="s">
        <v>235</v>
      </c>
      <c r="I219" s="31">
        <v>43109</v>
      </c>
      <c r="J219" s="32">
        <v>1610172</v>
      </c>
    </row>
    <row r="220" spans="1:10" ht="15" customHeight="1" x14ac:dyDescent="0.25">
      <c r="A220" s="24" t="s">
        <v>454</v>
      </c>
      <c r="B220" s="28" t="s">
        <v>16</v>
      </c>
      <c r="C220" s="25" t="s">
        <v>30</v>
      </c>
      <c r="D220" s="26" t="s">
        <v>33</v>
      </c>
      <c r="E220" s="27">
        <v>805000427</v>
      </c>
      <c r="F220" s="28" t="s">
        <v>38</v>
      </c>
      <c r="G220" s="29">
        <v>900229664</v>
      </c>
      <c r="H220" s="30" t="s">
        <v>236</v>
      </c>
      <c r="I220" s="31">
        <v>43109</v>
      </c>
      <c r="J220" s="32">
        <v>315856</v>
      </c>
    </row>
    <row r="221" spans="1:10" ht="15" customHeight="1" x14ac:dyDescent="0.25">
      <c r="A221" s="24" t="s">
        <v>454</v>
      </c>
      <c r="B221" s="28" t="s">
        <v>17</v>
      </c>
      <c r="C221" s="25" t="s">
        <v>30</v>
      </c>
      <c r="D221" s="26" t="s">
        <v>32</v>
      </c>
      <c r="E221" s="27">
        <v>805000427</v>
      </c>
      <c r="F221" s="28" t="s">
        <v>38</v>
      </c>
      <c r="G221" s="29">
        <v>900229664</v>
      </c>
      <c r="H221" s="30" t="s">
        <v>236</v>
      </c>
      <c r="I221" s="31">
        <v>43109</v>
      </c>
      <c r="J221" s="32">
        <v>1237307</v>
      </c>
    </row>
    <row r="222" spans="1:10" ht="15" customHeight="1" x14ac:dyDescent="0.25">
      <c r="A222" s="24" t="s">
        <v>454</v>
      </c>
      <c r="B222" s="28" t="s">
        <v>17</v>
      </c>
      <c r="C222" s="25" t="s">
        <v>30</v>
      </c>
      <c r="D222" s="26" t="s">
        <v>32</v>
      </c>
      <c r="E222" s="27">
        <v>805000427</v>
      </c>
      <c r="F222" s="28" t="s">
        <v>38</v>
      </c>
      <c r="G222" s="29">
        <v>900457796</v>
      </c>
      <c r="H222" s="30" t="s">
        <v>237</v>
      </c>
      <c r="I222" s="31">
        <v>43109</v>
      </c>
      <c r="J222" s="32">
        <v>1383376</v>
      </c>
    </row>
    <row r="223" spans="1:10" ht="15" customHeight="1" x14ac:dyDescent="0.25">
      <c r="A223" s="24" t="s">
        <v>454</v>
      </c>
      <c r="B223" s="28" t="s">
        <v>17</v>
      </c>
      <c r="C223" s="25" t="s">
        <v>30</v>
      </c>
      <c r="D223" s="26" t="s">
        <v>32</v>
      </c>
      <c r="E223" s="27">
        <v>805000427</v>
      </c>
      <c r="F223" s="28" t="s">
        <v>38</v>
      </c>
      <c r="G223" s="29">
        <v>900060262</v>
      </c>
      <c r="H223" s="30" t="s">
        <v>238</v>
      </c>
      <c r="I223" s="31">
        <v>43109</v>
      </c>
      <c r="J223" s="32">
        <v>4006</v>
      </c>
    </row>
    <row r="224" spans="1:10" ht="15" customHeight="1" x14ac:dyDescent="0.25">
      <c r="A224" s="24" t="s">
        <v>454</v>
      </c>
      <c r="B224" s="28" t="s">
        <v>17</v>
      </c>
      <c r="C224" s="25" t="s">
        <v>30</v>
      </c>
      <c r="D224" s="26" t="s">
        <v>33</v>
      </c>
      <c r="E224" s="27">
        <v>805000427</v>
      </c>
      <c r="F224" s="28" t="s">
        <v>38</v>
      </c>
      <c r="G224" s="29">
        <v>900060262</v>
      </c>
      <c r="H224" s="30" t="s">
        <v>238</v>
      </c>
      <c r="I224" s="31">
        <v>43109</v>
      </c>
      <c r="J224" s="32">
        <v>1352525</v>
      </c>
    </row>
    <row r="225" spans="1:10" ht="15" customHeight="1" x14ac:dyDescent="0.25">
      <c r="A225" s="24" t="s">
        <v>454</v>
      </c>
      <c r="B225" s="28" t="s">
        <v>17</v>
      </c>
      <c r="C225" s="25" t="s">
        <v>30</v>
      </c>
      <c r="D225" s="26" t="s">
        <v>33</v>
      </c>
      <c r="E225" s="27">
        <v>805000427</v>
      </c>
      <c r="F225" s="28" t="s">
        <v>38</v>
      </c>
      <c r="G225" s="29">
        <v>824004633</v>
      </c>
      <c r="H225" s="30" t="s">
        <v>239</v>
      </c>
      <c r="I225" s="31">
        <v>43109</v>
      </c>
      <c r="J225" s="32">
        <v>1353336</v>
      </c>
    </row>
    <row r="226" spans="1:10" ht="15" customHeight="1" x14ac:dyDescent="0.25">
      <c r="A226" s="24" t="s">
        <v>454</v>
      </c>
      <c r="B226" s="28" t="s">
        <v>17</v>
      </c>
      <c r="C226" s="25" t="s">
        <v>30</v>
      </c>
      <c r="D226" s="26" t="s">
        <v>33</v>
      </c>
      <c r="E226" s="27">
        <v>805000427</v>
      </c>
      <c r="F226" s="28" t="s">
        <v>38</v>
      </c>
      <c r="G226" s="29">
        <v>900178665</v>
      </c>
      <c r="H226" s="30" t="s">
        <v>240</v>
      </c>
      <c r="I226" s="31">
        <v>43109</v>
      </c>
      <c r="J226" s="32">
        <v>1347689</v>
      </c>
    </row>
    <row r="227" spans="1:10" ht="15" customHeight="1" x14ac:dyDescent="0.25">
      <c r="A227" s="24" t="s">
        <v>454</v>
      </c>
      <c r="B227" s="28" t="s">
        <v>17</v>
      </c>
      <c r="C227" s="25" t="s">
        <v>30</v>
      </c>
      <c r="D227" s="26" t="s">
        <v>33</v>
      </c>
      <c r="E227" s="27">
        <v>805000427</v>
      </c>
      <c r="F227" s="28" t="s">
        <v>38</v>
      </c>
      <c r="G227" s="29">
        <v>812001550</v>
      </c>
      <c r="H227" s="30" t="s">
        <v>241</v>
      </c>
      <c r="I227" s="31">
        <v>43109</v>
      </c>
      <c r="J227" s="32">
        <v>1300000</v>
      </c>
    </row>
    <row r="228" spans="1:10" ht="15" customHeight="1" x14ac:dyDescent="0.25">
      <c r="A228" s="24" t="s">
        <v>454</v>
      </c>
      <c r="B228" s="28" t="s">
        <v>17</v>
      </c>
      <c r="C228" s="25" t="s">
        <v>30</v>
      </c>
      <c r="D228" s="26" t="s">
        <v>33</v>
      </c>
      <c r="E228" s="27">
        <v>805000427</v>
      </c>
      <c r="F228" s="28" t="s">
        <v>38</v>
      </c>
      <c r="G228" s="29">
        <v>900821280</v>
      </c>
      <c r="H228" s="30" t="s">
        <v>242</v>
      </c>
      <c r="I228" s="31">
        <v>43109</v>
      </c>
      <c r="J228" s="32">
        <v>1252026</v>
      </c>
    </row>
    <row r="229" spans="1:10" ht="15" customHeight="1" x14ac:dyDescent="0.25">
      <c r="A229" s="24" t="s">
        <v>454</v>
      </c>
      <c r="B229" s="28" t="s">
        <v>17</v>
      </c>
      <c r="C229" s="25" t="s">
        <v>30</v>
      </c>
      <c r="D229" s="26" t="s">
        <v>33</v>
      </c>
      <c r="E229" s="27">
        <v>805000427</v>
      </c>
      <c r="F229" s="28" t="s">
        <v>38</v>
      </c>
      <c r="G229" s="29">
        <v>900471459</v>
      </c>
      <c r="H229" s="30" t="s">
        <v>243</v>
      </c>
      <c r="I229" s="31">
        <v>43109</v>
      </c>
      <c r="J229" s="32">
        <v>1189635</v>
      </c>
    </row>
    <row r="230" spans="1:10" ht="15" customHeight="1" x14ac:dyDescent="0.25">
      <c r="A230" s="24" t="s">
        <v>454</v>
      </c>
      <c r="B230" s="28" t="s">
        <v>17</v>
      </c>
      <c r="C230" s="25" t="s">
        <v>30</v>
      </c>
      <c r="D230" s="26" t="s">
        <v>33</v>
      </c>
      <c r="E230" s="27">
        <v>805000427</v>
      </c>
      <c r="F230" s="28" t="s">
        <v>38</v>
      </c>
      <c r="G230" s="29">
        <v>800173964</v>
      </c>
      <c r="H230" s="30" t="s">
        <v>244</v>
      </c>
      <c r="I230" s="31">
        <v>43109</v>
      </c>
      <c r="J230" s="32">
        <v>1176000</v>
      </c>
    </row>
    <row r="231" spans="1:10" ht="15" customHeight="1" x14ac:dyDescent="0.25">
      <c r="A231" s="24" t="s">
        <v>454</v>
      </c>
      <c r="B231" s="28" t="s">
        <v>17</v>
      </c>
      <c r="C231" s="25" t="s">
        <v>30</v>
      </c>
      <c r="D231" s="26" t="s">
        <v>33</v>
      </c>
      <c r="E231" s="27">
        <v>805000427</v>
      </c>
      <c r="F231" s="28" t="s">
        <v>38</v>
      </c>
      <c r="G231" s="29">
        <v>860023999</v>
      </c>
      <c r="H231" s="30" t="s">
        <v>245</v>
      </c>
      <c r="I231" s="31">
        <v>43109</v>
      </c>
      <c r="J231" s="32">
        <v>1173000</v>
      </c>
    </row>
    <row r="232" spans="1:10" ht="15" customHeight="1" x14ac:dyDescent="0.25">
      <c r="A232" s="24" t="s">
        <v>454</v>
      </c>
      <c r="B232" s="28" t="s">
        <v>17</v>
      </c>
      <c r="C232" s="25" t="s">
        <v>30</v>
      </c>
      <c r="D232" s="26" t="s">
        <v>33</v>
      </c>
      <c r="E232" s="27">
        <v>805000427</v>
      </c>
      <c r="F232" s="28" t="s">
        <v>38</v>
      </c>
      <c r="G232" s="29">
        <v>802012386</v>
      </c>
      <c r="H232" s="30" t="s">
        <v>246</v>
      </c>
      <c r="I232" s="31">
        <v>43109</v>
      </c>
      <c r="J232" s="32">
        <v>1144779</v>
      </c>
    </row>
    <row r="233" spans="1:10" ht="15" customHeight="1" x14ac:dyDescent="0.25">
      <c r="A233" s="24" t="s">
        <v>454</v>
      </c>
      <c r="B233" s="28" t="s">
        <v>17</v>
      </c>
      <c r="C233" s="25" t="s">
        <v>30</v>
      </c>
      <c r="D233" s="26" t="s">
        <v>33</v>
      </c>
      <c r="E233" s="27">
        <v>805000427</v>
      </c>
      <c r="F233" s="28" t="s">
        <v>38</v>
      </c>
      <c r="G233" s="29">
        <v>815004497</v>
      </c>
      <c r="H233" s="30" t="s">
        <v>247</v>
      </c>
      <c r="I233" s="31">
        <v>43109</v>
      </c>
      <c r="J233" s="32">
        <v>1053448</v>
      </c>
    </row>
    <row r="234" spans="1:10" ht="15" customHeight="1" x14ac:dyDescent="0.25">
      <c r="A234" s="24" t="s">
        <v>454</v>
      </c>
      <c r="B234" s="28" t="s">
        <v>17</v>
      </c>
      <c r="C234" s="25" t="s">
        <v>30</v>
      </c>
      <c r="D234" s="26" t="s">
        <v>32</v>
      </c>
      <c r="E234" s="27">
        <v>805000427</v>
      </c>
      <c r="F234" s="28" t="s">
        <v>38</v>
      </c>
      <c r="G234" s="29">
        <v>900256227</v>
      </c>
      <c r="H234" s="30" t="s">
        <v>248</v>
      </c>
      <c r="I234" s="31">
        <v>43109</v>
      </c>
      <c r="J234" s="32">
        <v>1002138</v>
      </c>
    </row>
    <row r="235" spans="1:10" ht="15" customHeight="1" x14ac:dyDescent="0.25">
      <c r="A235" s="24" t="s">
        <v>456</v>
      </c>
      <c r="B235" s="28" t="s">
        <v>18</v>
      </c>
      <c r="C235" s="25" t="s">
        <v>30</v>
      </c>
      <c r="D235" s="26" t="s">
        <v>32</v>
      </c>
      <c r="E235" s="27">
        <v>830003564</v>
      </c>
      <c r="F235" s="28" t="s">
        <v>40</v>
      </c>
      <c r="G235" s="29">
        <v>860002541</v>
      </c>
      <c r="H235" s="30" t="s">
        <v>249</v>
      </c>
      <c r="I235" s="31">
        <v>43109</v>
      </c>
      <c r="J235" s="32">
        <v>196657946</v>
      </c>
    </row>
    <row r="236" spans="1:10" ht="15" customHeight="1" x14ac:dyDescent="0.25">
      <c r="A236" s="24" t="s">
        <v>456</v>
      </c>
      <c r="B236" s="28" t="s">
        <v>18</v>
      </c>
      <c r="C236" s="25" t="s">
        <v>30</v>
      </c>
      <c r="D236" s="26" t="s">
        <v>33</v>
      </c>
      <c r="E236" s="27">
        <v>830003564</v>
      </c>
      <c r="F236" s="28" t="s">
        <v>40</v>
      </c>
      <c r="G236" s="29">
        <v>860002541</v>
      </c>
      <c r="H236" s="30" t="s">
        <v>249</v>
      </c>
      <c r="I236" s="31">
        <v>43109</v>
      </c>
      <c r="J236" s="32">
        <v>6545358</v>
      </c>
    </row>
    <row r="237" spans="1:10" ht="15" customHeight="1" x14ac:dyDescent="0.25">
      <c r="A237" s="24" t="s">
        <v>456</v>
      </c>
      <c r="B237" s="28" t="s">
        <v>19</v>
      </c>
      <c r="C237" s="25" t="s">
        <v>30</v>
      </c>
      <c r="D237" s="26" t="s">
        <v>32</v>
      </c>
      <c r="E237" s="27">
        <v>830003564</v>
      </c>
      <c r="F237" s="28" t="s">
        <v>40</v>
      </c>
      <c r="G237" s="29">
        <v>860002541</v>
      </c>
      <c r="H237" s="30" t="s">
        <v>249</v>
      </c>
      <c r="I237" s="31">
        <v>43109</v>
      </c>
      <c r="J237" s="32">
        <v>4436892</v>
      </c>
    </row>
    <row r="238" spans="1:10" ht="15" customHeight="1" x14ac:dyDescent="0.25">
      <c r="A238" s="24" t="s">
        <v>456</v>
      </c>
      <c r="B238" s="28" t="s">
        <v>19</v>
      </c>
      <c r="C238" s="25" t="s">
        <v>30</v>
      </c>
      <c r="D238" s="26" t="s">
        <v>33</v>
      </c>
      <c r="E238" s="27">
        <v>830003564</v>
      </c>
      <c r="F238" s="28" t="s">
        <v>40</v>
      </c>
      <c r="G238" s="29">
        <v>860002541</v>
      </c>
      <c r="H238" s="30" t="s">
        <v>249</v>
      </c>
      <c r="I238" s="31">
        <v>43109</v>
      </c>
      <c r="J238" s="32">
        <v>2157869</v>
      </c>
    </row>
    <row r="239" spans="1:10" ht="15" customHeight="1" x14ac:dyDescent="0.25">
      <c r="A239" s="24" t="s">
        <v>456</v>
      </c>
      <c r="B239" s="28" t="s">
        <v>20</v>
      </c>
      <c r="C239" s="25" t="s">
        <v>30</v>
      </c>
      <c r="D239" s="26" t="s">
        <v>32</v>
      </c>
      <c r="E239" s="27">
        <v>830003564</v>
      </c>
      <c r="F239" s="28" t="s">
        <v>40</v>
      </c>
      <c r="G239" s="29">
        <v>860002541</v>
      </c>
      <c r="H239" s="30" t="s">
        <v>249</v>
      </c>
      <c r="I239" s="31">
        <v>43109</v>
      </c>
      <c r="J239" s="32">
        <v>172375121.53999999</v>
      </c>
    </row>
    <row r="240" spans="1:10" ht="15" customHeight="1" x14ac:dyDescent="0.25">
      <c r="A240" s="24" t="s">
        <v>456</v>
      </c>
      <c r="B240" s="28" t="s">
        <v>20</v>
      </c>
      <c r="C240" s="25" t="s">
        <v>30</v>
      </c>
      <c r="D240" s="26" t="s">
        <v>33</v>
      </c>
      <c r="E240" s="27">
        <v>830003564</v>
      </c>
      <c r="F240" s="28" t="s">
        <v>40</v>
      </c>
      <c r="G240" s="29">
        <v>860002541</v>
      </c>
      <c r="H240" s="30" t="s">
        <v>249</v>
      </c>
      <c r="I240" s="31">
        <v>43109</v>
      </c>
      <c r="J240" s="32">
        <v>24504176.68</v>
      </c>
    </row>
    <row r="241" spans="1:10" ht="15" customHeight="1" x14ac:dyDescent="0.25">
      <c r="A241" s="24" t="s">
        <v>455</v>
      </c>
      <c r="B241" s="28" t="s">
        <v>21</v>
      </c>
      <c r="C241" s="25" t="s">
        <v>30</v>
      </c>
      <c r="D241" s="26" t="s">
        <v>32</v>
      </c>
      <c r="E241" s="27">
        <v>830003564</v>
      </c>
      <c r="F241" s="28" t="s">
        <v>40</v>
      </c>
      <c r="G241" s="29">
        <v>860035992</v>
      </c>
      <c r="H241" s="30" t="s">
        <v>250</v>
      </c>
      <c r="I241" s="31">
        <v>43109</v>
      </c>
      <c r="J241" s="32">
        <v>1046164291.92</v>
      </c>
    </row>
    <row r="242" spans="1:10" ht="15" customHeight="1" x14ac:dyDescent="0.25">
      <c r="A242" s="24" t="s">
        <v>455</v>
      </c>
      <c r="B242" s="28" t="s">
        <v>21</v>
      </c>
      <c r="C242" s="25" t="s">
        <v>30</v>
      </c>
      <c r="D242" s="26" t="s">
        <v>33</v>
      </c>
      <c r="E242" s="27">
        <v>830003564</v>
      </c>
      <c r="F242" s="28" t="s">
        <v>40</v>
      </c>
      <c r="G242" s="29">
        <v>860035992</v>
      </c>
      <c r="H242" s="30" t="s">
        <v>250</v>
      </c>
      <c r="I242" s="31">
        <v>43109</v>
      </c>
      <c r="J242" s="32">
        <v>247776341.94999999</v>
      </c>
    </row>
    <row r="243" spans="1:10" ht="15" customHeight="1" x14ac:dyDescent="0.25">
      <c r="A243" s="24" t="s">
        <v>457</v>
      </c>
      <c r="B243" s="28" t="s">
        <v>22</v>
      </c>
      <c r="C243" s="25" t="s">
        <v>30</v>
      </c>
      <c r="D243" s="26" t="s">
        <v>32</v>
      </c>
      <c r="E243" s="27">
        <v>830003564</v>
      </c>
      <c r="F243" s="28" t="s">
        <v>40</v>
      </c>
      <c r="G243" s="29">
        <v>860002541</v>
      </c>
      <c r="H243" s="30" t="s">
        <v>249</v>
      </c>
      <c r="I243" s="31">
        <v>43109</v>
      </c>
      <c r="J243" s="32">
        <v>117604919.98</v>
      </c>
    </row>
    <row r="244" spans="1:10" ht="15" customHeight="1" x14ac:dyDescent="0.25">
      <c r="A244" s="24" t="s">
        <v>457</v>
      </c>
      <c r="B244" s="28" t="s">
        <v>22</v>
      </c>
      <c r="C244" s="25" t="s">
        <v>30</v>
      </c>
      <c r="D244" s="26" t="s">
        <v>33</v>
      </c>
      <c r="E244" s="27">
        <v>830003564</v>
      </c>
      <c r="F244" s="28" t="s">
        <v>40</v>
      </c>
      <c r="G244" s="29">
        <v>860002541</v>
      </c>
      <c r="H244" s="30" t="s">
        <v>249</v>
      </c>
      <c r="I244" s="31">
        <v>43109</v>
      </c>
      <c r="J244" s="32">
        <v>116469070.77</v>
      </c>
    </row>
    <row r="245" spans="1:10" ht="15" customHeight="1" x14ac:dyDescent="0.25">
      <c r="A245" s="24" t="s">
        <v>457</v>
      </c>
      <c r="B245" s="28" t="s">
        <v>23</v>
      </c>
      <c r="C245" s="25" t="s">
        <v>30</v>
      </c>
      <c r="D245" s="26" t="s">
        <v>32</v>
      </c>
      <c r="E245" s="27">
        <v>830003564</v>
      </c>
      <c r="F245" s="28" t="s">
        <v>40</v>
      </c>
      <c r="G245" s="29">
        <v>860002541</v>
      </c>
      <c r="H245" s="30" t="s">
        <v>249</v>
      </c>
      <c r="I245" s="31">
        <v>43109</v>
      </c>
      <c r="J245" s="32">
        <v>8475375.2100000009</v>
      </c>
    </row>
    <row r="246" spans="1:10" ht="15" customHeight="1" x14ac:dyDescent="0.25">
      <c r="A246" s="24" t="s">
        <v>457</v>
      </c>
      <c r="B246" s="28" t="s">
        <v>23</v>
      </c>
      <c r="C246" s="25" t="s">
        <v>30</v>
      </c>
      <c r="D246" s="26" t="s">
        <v>33</v>
      </c>
      <c r="E246" s="27">
        <v>830003564</v>
      </c>
      <c r="F246" s="28" t="s">
        <v>40</v>
      </c>
      <c r="G246" s="29">
        <v>860002541</v>
      </c>
      <c r="H246" s="30" t="s">
        <v>249</v>
      </c>
      <c r="I246" s="31">
        <v>43109</v>
      </c>
      <c r="J246" s="32">
        <v>16512074.279999999</v>
      </c>
    </row>
    <row r="247" spans="1:10" ht="15" customHeight="1" x14ac:dyDescent="0.25">
      <c r="A247" s="24" t="s">
        <v>457</v>
      </c>
      <c r="B247" s="28" t="s">
        <v>24</v>
      </c>
      <c r="C247" s="25" t="s">
        <v>30</v>
      </c>
      <c r="D247" s="26" t="s">
        <v>32</v>
      </c>
      <c r="E247" s="27">
        <v>830003564</v>
      </c>
      <c r="F247" s="28" t="s">
        <v>40</v>
      </c>
      <c r="G247" s="29">
        <v>860002541</v>
      </c>
      <c r="H247" s="30" t="s">
        <v>249</v>
      </c>
      <c r="I247" s="31">
        <v>43109</v>
      </c>
      <c r="J247" s="32">
        <v>2754194</v>
      </c>
    </row>
    <row r="248" spans="1:10" ht="15" customHeight="1" x14ac:dyDescent="0.25">
      <c r="A248" s="24" t="s">
        <v>457</v>
      </c>
      <c r="B248" s="28" t="s">
        <v>24</v>
      </c>
      <c r="C248" s="25" t="s">
        <v>30</v>
      </c>
      <c r="D248" s="26" t="s">
        <v>33</v>
      </c>
      <c r="E248" s="27">
        <v>830003564</v>
      </c>
      <c r="F248" s="28" t="s">
        <v>40</v>
      </c>
      <c r="G248" s="29">
        <v>860002541</v>
      </c>
      <c r="H248" s="30" t="s">
        <v>249</v>
      </c>
      <c r="I248" s="31">
        <v>43109</v>
      </c>
      <c r="J248" s="32">
        <v>430650</v>
      </c>
    </row>
    <row r="249" spans="1:10" ht="15" customHeight="1" x14ac:dyDescent="0.25">
      <c r="A249" s="24" t="s">
        <v>457</v>
      </c>
      <c r="B249" s="28" t="s">
        <v>25</v>
      </c>
      <c r="C249" s="25" t="s">
        <v>30</v>
      </c>
      <c r="D249" s="26" t="s">
        <v>32</v>
      </c>
      <c r="E249" s="27">
        <v>830003564</v>
      </c>
      <c r="F249" s="28" t="s">
        <v>40</v>
      </c>
      <c r="G249" s="29">
        <v>860002541</v>
      </c>
      <c r="H249" s="30" t="s">
        <v>249</v>
      </c>
      <c r="I249" s="31">
        <v>43109</v>
      </c>
      <c r="J249" s="32">
        <v>5201805</v>
      </c>
    </row>
    <row r="250" spans="1:10" ht="15" customHeight="1" x14ac:dyDescent="0.25">
      <c r="A250" s="24" t="s">
        <v>457</v>
      </c>
      <c r="B250" s="28" t="s">
        <v>26</v>
      </c>
      <c r="C250" s="25" t="s">
        <v>30</v>
      </c>
      <c r="D250" s="26" t="s">
        <v>33</v>
      </c>
      <c r="E250" s="27">
        <v>830003564</v>
      </c>
      <c r="F250" s="28" t="s">
        <v>40</v>
      </c>
      <c r="G250" s="29">
        <v>860002541</v>
      </c>
      <c r="H250" s="30" t="s">
        <v>249</v>
      </c>
      <c r="I250" s="31">
        <v>43109</v>
      </c>
      <c r="J250" s="32">
        <v>1682127</v>
      </c>
    </row>
    <row r="251" spans="1:10" ht="15" customHeight="1" x14ac:dyDescent="0.25">
      <c r="A251" s="24" t="s">
        <v>457</v>
      </c>
      <c r="B251" s="28" t="s">
        <v>27</v>
      </c>
      <c r="C251" s="25" t="s">
        <v>30</v>
      </c>
      <c r="D251" s="26" t="s">
        <v>32</v>
      </c>
      <c r="E251" s="27">
        <v>830003564</v>
      </c>
      <c r="F251" s="28" t="s">
        <v>40</v>
      </c>
      <c r="G251" s="29">
        <v>860002541</v>
      </c>
      <c r="H251" s="30" t="s">
        <v>249</v>
      </c>
      <c r="I251" s="31">
        <v>43109</v>
      </c>
      <c r="J251" s="32">
        <v>4312624</v>
      </c>
    </row>
    <row r="252" spans="1:10" ht="15" customHeight="1" x14ac:dyDescent="0.25">
      <c r="A252" s="24" t="s">
        <v>452</v>
      </c>
      <c r="B252" s="35" t="s">
        <v>28</v>
      </c>
      <c r="C252" s="36" t="s">
        <v>30</v>
      </c>
      <c r="D252" s="37" t="s">
        <v>32</v>
      </c>
      <c r="E252" s="24">
        <v>900156264</v>
      </c>
      <c r="F252" s="28" t="s">
        <v>458</v>
      </c>
      <c r="G252" s="38">
        <v>800012189</v>
      </c>
      <c r="H252" s="24" t="s">
        <v>251</v>
      </c>
      <c r="I252" s="39">
        <v>43126</v>
      </c>
      <c r="J252" s="40">
        <v>28492510.149999999</v>
      </c>
    </row>
    <row r="253" spans="1:10" ht="15" customHeight="1" x14ac:dyDescent="0.25">
      <c r="A253" s="24" t="s">
        <v>452</v>
      </c>
      <c r="B253" s="35" t="s">
        <v>28</v>
      </c>
      <c r="C253" s="36" t="s">
        <v>30</v>
      </c>
      <c r="D253" s="37" t="s">
        <v>32</v>
      </c>
      <c r="E253" s="24">
        <v>900156264</v>
      </c>
      <c r="F253" s="28" t="s">
        <v>458</v>
      </c>
      <c r="G253" s="38">
        <v>800024390</v>
      </c>
      <c r="H253" s="24" t="s">
        <v>252</v>
      </c>
      <c r="I253" s="39">
        <v>43126</v>
      </c>
      <c r="J253" s="40">
        <v>2009050.54</v>
      </c>
    </row>
    <row r="254" spans="1:10" ht="15" customHeight="1" x14ac:dyDescent="0.25">
      <c r="A254" s="24" t="s">
        <v>452</v>
      </c>
      <c r="B254" s="35" t="s">
        <v>28</v>
      </c>
      <c r="C254" s="36" t="s">
        <v>30</v>
      </c>
      <c r="D254" s="37" t="s">
        <v>32</v>
      </c>
      <c r="E254" s="24">
        <v>900156264</v>
      </c>
      <c r="F254" s="28" t="s">
        <v>458</v>
      </c>
      <c r="G254" s="38">
        <v>800036229</v>
      </c>
      <c r="H254" s="24" t="s">
        <v>253</v>
      </c>
      <c r="I254" s="39">
        <v>43126</v>
      </c>
      <c r="J254" s="40">
        <v>11003797.710000001</v>
      </c>
    </row>
    <row r="255" spans="1:10" ht="15" customHeight="1" x14ac:dyDescent="0.25">
      <c r="A255" s="24" t="s">
        <v>452</v>
      </c>
      <c r="B255" s="35" t="s">
        <v>28</v>
      </c>
      <c r="C255" s="36" t="s">
        <v>30</v>
      </c>
      <c r="D255" s="37" t="s">
        <v>32</v>
      </c>
      <c r="E255" s="24">
        <v>900156264</v>
      </c>
      <c r="F255" s="28" t="s">
        <v>458</v>
      </c>
      <c r="G255" s="38">
        <v>800044402</v>
      </c>
      <c r="H255" s="24" t="s">
        <v>254</v>
      </c>
      <c r="I255" s="39">
        <v>43126</v>
      </c>
      <c r="J255" s="40">
        <v>5955018.7999999998</v>
      </c>
    </row>
    <row r="256" spans="1:10" ht="15" customHeight="1" x14ac:dyDescent="0.25">
      <c r="A256" s="24" t="s">
        <v>452</v>
      </c>
      <c r="B256" s="35" t="s">
        <v>28</v>
      </c>
      <c r="C256" s="36" t="s">
        <v>30</v>
      </c>
      <c r="D256" s="37" t="s">
        <v>32</v>
      </c>
      <c r="E256" s="24">
        <v>900156264</v>
      </c>
      <c r="F256" s="28" t="s">
        <v>458</v>
      </c>
      <c r="G256" s="38">
        <v>800048954</v>
      </c>
      <c r="H256" s="24" t="s">
        <v>64</v>
      </c>
      <c r="I256" s="39">
        <v>43126</v>
      </c>
      <c r="J256" s="40">
        <v>3743030.9</v>
      </c>
    </row>
    <row r="257" spans="1:10" ht="15" customHeight="1" x14ac:dyDescent="0.25">
      <c r="A257" s="24" t="s">
        <v>452</v>
      </c>
      <c r="B257" s="35" t="s">
        <v>28</v>
      </c>
      <c r="C257" s="36" t="s">
        <v>30</v>
      </c>
      <c r="D257" s="37" t="s">
        <v>32</v>
      </c>
      <c r="E257" s="24">
        <v>900156264</v>
      </c>
      <c r="F257" s="28" t="s">
        <v>458</v>
      </c>
      <c r="G257" s="38">
        <v>800051998</v>
      </c>
      <c r="H257" s="24" t="s">
        <v>255</v>
      </c>
      <c r="I257" s="39">
        <v>43126</v>
      </c>
      <c r="J257" s="40">
        <v>4178369.01</v>
      </c>
    </row>
    <row r="258" spans="1:10" ht="15" customHeight="1" x14ac:dyDescent="0.25">
      <c r="A258" s="24" t="s">
        <v>452</v>
      </c>
      <c r="B258" s="35" t="s">
        <v>28</v>
      </c>
      <c r="C258" s="36" t="s">
        <v>30</v>
      </c>
      <c r="D258" s="37" t="s">
        <v>32</v>
      </c>
      <c r="E258" s="24">
        <v>900156264</v>
      </c>
      <c r="F258" s="28" t="s">
        <v>458</v>
      </c>
      <c r="G258" s="38">
        <v>800060704</v>
      </c>
      <c r="H258" s="24" t="s">
        <v>256</v>
      </c>
      <c r="I258" s="39">
        <v>43126</v>
      </c>
      <c r="J258" s="40">
        <v>38519850.509999998</v>
      </c>
    </row>
    <row r="259" spans="1:10" ht="15" customHeight="1" x14ac:dyDescent="0.25">
      <c r="A259" s="24" t="s">
        <v>452</v>
      </c>
      <c r="B259" s="35" t="s">
        <v>28</v>
      </c>
      <c r="C259" s="36" t="s">
        <v>30</v>
      </c>
      <c r="D259" s="37" t="s">
        <v>32</v>
      </c>
      <c r="E259" s="24">
        <v>900156264</v>
      </c>
      <c r="F259" s="28" t="s">
        <v>458</v>
      </c>
      <c r="G259" s="38">
        <v>800065396</v>
      </c>
      <c r="H259" s="24" t="s">
        <v>257</v>
      </c>
      <c r="I259" s="39">
        <v>43126</v>
      </c>
      <c r="J259" s="40">
        <v>14451707.140000001</v>
      </c>
    </row>
    <row r="260" spans="1:10" ht="15" customHeight="1" x14ac:dyDescent="0.25">
      <c r="A260" s="24" t="s">
        <v>452</v>
      </c>
      <c r="B260" s="35" t="s">
        <v>28</v>
      </c>
      <c r="C260" s="36" t="s">
        <v>30</v>
      </c>
      <c r="D260" s="37" t="s">
        <v>32</v>
      </c>
      <c r="E260" s="24">
        <v>900156264</v>
      </c>
      <c r="F260" s="28" t="s">
        <v>458</v>
      </c>
      <c r="G260" s="38">
        <v>800067065</v>
      </c>
      <c r="H260" s="24" t="s">
        <v>258</v>
      </c>
      <c r="I260" s="39">
        <v>43126</v>
      </c>
      <c r="J260" s="40">
        <v>27492042.510000002</v>
      </c>
    </row>
    <row r="261" spans="1:10" ht="15" customHeight="1" x14ac:dyDescent="0.25">
      <c r="A261" s="24" t="s">
        <v>452</v>
      </c>
      <c r="B261" s="35" t="s">
        <v>28</v>
      </c>
      <c r="C261" s="36" t="s">
        <v>30</v>
      </c>
      <c r="D261" s="37" t="s">
        <v>32</v>
      </c>
      <c r="E261" s="24">
        <v>900156264</v>
      </c>
      <c r="F261" s="28" t="s">
        <v>458</v>
      </c>
      <c r="G261" s="38">
        <v>800067515</v>
      </c>
      <c r="H261" s="24" t="s">
        <v>259</v>
      </c>
      <c r="I261" s="39">
        <v>43126</v>
      </c>
      <c r="J261" s="40">
        <v>4169053.77</v>
      </c>
    </row>
    <row r="262" spans="1:10" ht="15" customHeight="1" x14ac:dyDescent="0.25">
      <c r="A262" s="24" t="s">
        <v>452</v>
      </c>
      <c r="B262" s="35" t="s">
        <v>28</v>
      </c>
      <c r="C262" s="36" t="s">
        <v>30</v>
      </c>
      <c r="D262" s="37" t="s">
        <v>32</v>
      </c>
      <c r="E262" s="24">
        <v>900156264</v>
      </c>
      <c r="F262" s="28" t="s">
        <v>458</v>
      </c>
      <c r="G262" s="38">
        <v>800074112</v>
      </c>
      <c r="H262" s="24" t="s">
        <v>260</v>
      </c>
      <c r="I262" s="39">
        <v>43126</v>
      </c>
      <c r="J262" s="40">
        <v>1437847.31</v>
      </c>
    </row>
    <row r="263" spans="1:10" ht="15" customHeight="1" x14ac:dyDescent="0.25">
      <c r="A263" s="24" t="s">
        <v>452</v>
      </c>
      <c r="B263" s="35" t="s">
        <v>28</v>
      </c>
      <c r="C263" s="36" t="s">
        <v>30</v>
      </c>
      <c r="D263" s="37" t="s">
        <v>32</v>
      </c>
      <c r="E263" s="24">
        <v>900156264</v>
      </c>
      <c r="F263" s="28" t="s">
        <v>458</v>
      </c>
      <c r="G263" s="38">
        <v>800085486</v>
      </c>
      <c r="H263" s="24" t="s">
        <v>261</v>
      </c>
      <c r="I263" s="39">
        <v>43126</v>
      </c>
      <c r="J263" s="40">
        <v>256659.84</v>
      </c>
    </row>
    <row r="264" spans="1:10" ht="15" customHeight="1" x14ac:dyDescent="0.25">
      <c r="A264" s="24" t="s">
        <v>452</v>
      </c>
      <c r="B264" s="35" t="s">
        <v>28</v>
      </c>
      <c r="C264" s="36" t="s">
        <v>30</v>
      </c>
      <c r="D264" s="37" t="s">
        <v>32</v>
      </c>
      <c r="E264" s="24">
        <v>900156264</v>
      </c>
      <c r="F264" s="28" t="s">
        <v>458</v>
      </c>
      <c r="G264" s="38">
        <v>800094898</v>
      </c>
      <c r="H264" s="24" t="s">
        <v>262</v>
      </c>
      <c r="I264" s="39">
        <v>43126</v>
      </c>
      <c r="J264" s="40">
        <v>1066776.8400000001</v>
      </c>
    </row>
    <row r="265" spans="1:10" ht="15" customHeight="1" x14ac:dyDescent="0.25">
      <c r="A265" s="24" t="s">
        <v>452</v>
      </c>
      <c r="B265" s="35" t="s">
        <v>28</v>
      </c>
      <c r="C265" s="36" t="s">
        <v>30</v>
      </c>
      <c r="D265" s="37" t="s">
        <v>32</v>
      </c>
      <c r="E265" s="24">
        <v>900156264</v>
      </c>
      <c r="F265" s="28" t="s">
        <v>458</v>
      </c>
      <c r="G265" s="38">
        <v>800112725</v>
      </c>
      <c r="H265" s="24" t="s">
        <v>263</v>
      </c>
      <c r="I265" s="39">
        <v>43126</v>
      </c>
      <c r="J265" s="40">
        <v>77794574.760000005</v>
      </c>
    </row>
    <row r="266" spans="1:10" ht="15" customHeight="1" x14ac:dyDescent="0.25">
      <c r="A266" s="24" t="s">
        <v>452</v>
      </c>
      <c r="B266" s="35" t="s">
        <v>28</v>
      </c>
      <c r="C266" s="36" t="s">
        <v>30</v>
      </c>
      <c r="D266" s="37" t="s">
        <v>32</v>
      </c>
      <c r="E266" s="24">
        <v>900156264</v>
      </c>
      <c r="F266" s="28" t="s">
        <v>458</v>
      </c>
      <c r="G266" s="38">
        <v>800129856</v>
      </c>
      <c r="H266" s="24" t="s">
        <v>264</v>
      </c>
      <c r="I266" s="39">
        <v>43126</v>
      </c>
      <c r="J266" s="40">
        <v>1424838.83</v>
      </c>
    </row>
    <row r="267" spans="1:10" ht="15" customHeight="1" x14ac:dyDescent="0.25">
      <c r="A267" s="24" t="s">
        <v>452</v>
      </c>
      <c r="B267" s="35" t="s">
        <v>28</v>
      </c>
      <c r="C267" s="36" t="s">
        <v>30</v>
      </c>
      <c r="D267" s="37" t="s">
        <v>32</v>
      </c>
      <c r="E267" s="24">
        <v>900156264</v>
      </c>
      <c r="F267" s="28" t="s">
        <v>458</v>
      </c>
      <c r="G267" s="38">
        <v>800149026</v>
      </c>
      <c r="H267" s="24" t="s">
        <v>265</v>
      </c>
      <c r="I267" s="39">
        <v>43126</v>
      </c>
      <c r="J267" s="40">
        <v>222366900.28</v>
      </c>
    </row>
    <row r="268" spans="1:10" ht="15" customHeight="1" x14ac:dyDescent="0.25">
      <c r="A268" s="24" t="s">
        <v>452</v>
      </c>
      <c r="B268" s="35" t="s">
        <v>28</v>
      </c>
      <c r="C268" s="36" t="s">
        <v>30</v>
      </c>
      <c r="D268" s="37" t="s">
        <v>32</v>
      </c>
      <c r="E268" s="24">
        <v>900156264</v>
      </c>
      <c r="F268" s="28" t="s">
        <v>458</v>
      </c>
      <c r="G268" s="38">
        <v>800185449</v>
      </c>
      <c r="H268" s="24" t="s">
        <v>266</v>
      </c>
      <c r="I268" s="39">
        <v>43126</v>
      </c>
      <c r="J268" s="40">
        <v>27661437.48</v>
      </c>
    </row>
    <row r="269" spans="1:10" ht="15" customHeight="1" x14ac:dyDescent="0.25">
      <c r="A269" s="24" t="s">
        <v>452</v>
      </c>
      <c r="B269" s="35" t="s">
        <v>28</v>
      </c>
      <c r="C269" s="36" t="s">
        <v>30</v>
      </c>
      <c r="D269" s="37" t="s">
        <v>32</v>
      </c>
      <c r="E269" s="24">
        <v>900156264</v>
      </c>
      <c r="F269" s="28" t="s">
        <v>458</v>
      </c>
      <c r="G269" s="38">
        <v>800190884</v>
      </c>
      <c r="H269" s="24" t="s">
        <v>267</v>
      </c>
      <c r="I269" s="39">
        <v>43126</v>
      </c>
      <c r="J269" s="40">
        <v>3332810.25</v>
      </c>
    </row>
    <row r="270" spans="1:10" ht="15" customHeight="1" x14ac:dyDescent="0.25">
      <c r="A270" s="24" t="s">
        <v>452</v>
      </c>
      <c r="B270" s="35" t="s">
        <v>28</v>
      </c>
      <c r="C270" s="36" t="s">
        <v>30</v>
      </c>
      <c r="D270" s="37" t="s">
        <v>32</v>
      </c>
      <c r="E270" s="24">
        <v>900156264</v>
      </c>
      <c r="F270" s="28" t="s">
        <v>458</v>
      </c>
      <c r="G270" s="38">
        <v>800191916</v>
      </c>
      <c r="H270" s="24" t="s">
        <v>268</v>
      </c>
      <c r="I270" s="39">
        <v>43126</v>
      </c>
      <c r="J270" s="40">
        <v>4708849.55</v>
      </c>
    </row>
    <row r="271" spans="1:10" ht="15" customHeight="1" x14ac:dyDescent="0.25">
      <c r="A271" s="24" t="s">
        <v>452</v>
      </c>
      <c r="B271" s="35" t="s">
        <v>28</v>
      </c>
      <c r="C271" s="36" t="s">
        <v>30</v>
      </c>
      <c r="D271" s="37" t="s">
        <v>32</v>
      </c>
      <c r="E271" s="24">
        <v>900156264</v>
      </c>
      <c r="F271" s="28" t="s">
        <v>458</v>
      </c>
      <c r="G271" s="38">
        <v>800194798</v>
      </c>
      <c r="H271" s="24" t="s">
        <v>269</v>
      </c>
      <c r="I271" s="39">
        <v>43126</v>
      </c>
      <c r="J271" s="40">
        <v>4382090.99</v>
      </c>
    </row>
    <row r="272" spans="1:10" ht="15" customHeight="1" x14ac:dyDescent="0.25">
      <c r="A272" s="24" t="s">
        <v>452</v>
      </c>
      <c r="B272" s="35" t="s">
        <v>28</v>
      </c>
      <c r="C272" s="36" t="s">
        <v>30</v>
      </c>
      <c r="D272" s="37" t="s">
        <v>32</v>
      </c>
      <c r="E272" s="24">
        <v>900156264</v>
      </c>
      <c r="F272" s="28" t="s">
        <v>458</v>
      </c>
      <c r="G272" s="38">
        <v>800197601</v>
      </c>
      <c r="H272" s="24" t="s">
        <v>63</v>
      </c>
      <c r="I272" s="39">
        <v>43126</v>
      </c>
      <c r="J272" s="40">
        <v>69139228.959999993</v>
      </c>
    </row>
    <row r="273" spans="1:10" ht="15" customHeight="1" x14ac:dyDescent="0.25">
      <c r="A273" s="24" t="s">
        <v>452</v>
      </c>
      <c r="B273" s="35" t="s">
        <v>28</v>
      </c>
      <c r="C273" s="36" t="s">
        <v>30</v>
      </c>
      <c r="D273" s="37" t="s">
        <v>32</v>
      </c>
      <c r="E273" s="24">
        <v>900156264</v>
      </c>
      <c r="F273" s="28" t="s">
        <v>458</v>
      </c>
      <c r="G273" s="38">
        <v>800233471</v>
      </c>
      <c r="H273" s="24" t="s">
        <v>270</v>
      </c>
      <c r="I273" s="39">
        <v>43126</v>
      </c>
      <c r="J273" s="40">
        <v>228254452.22</v>
      </c>
    </row>
    <row r="274" spans="1:10" ht="15" customHeight="1" x14ac:dyDescent="0.25">
      <c r="A274" s="24" t="s">
        <v>452</v>
      </c>
      <c r="B274" s="35" t="s">
        <v>28</v>
      </c>
      <c r="C274" s="36" t="s">
        <v>30</v>
      </c>
      <c r="D274" s="37" t="s">
        <v>32</v>
      </c>
      <c r="E274" s="24">
        <v>900156264</v>
      </c>
      <c r="F274" s="28" t="s">
        <v>458</v>
      </c>
      <c r="G274" s="38">
        <v>800254132</v>
      </c>
      <c r="H274" s="24" t="s">
        <v>271</v>
      </c>
      <c r="I274" s="39">
        <v>43126</v>
      </c>
      <c r="J274" s="40">
        <v>106306.94</v>
      </c>
    </row>
    <row r="275" spans="1:10" ht="15" customHeight="1" x14ac:dyDescent="0.25">
      <c r="A275" s="24" t="s">
        <v>452</v>
      </c>
      <c r="B275" s="35" t="s">
        <v>28</v>
      </c>
      <c r="C275" s="36" t="s">
        <v>30</v>
      </c>
      <c r="D275" s="37" t="s">
        <v>32</v>
      </c>
      <c r="E275" s="24">
        <v>900156264</v>
      </c>
      <c r="F275" s="28" t="s">
        <v>458</v>
      </c>
      <c r="G275" s="38">
        <v>801000713</v>
      </c>
      <c r="H275" s="24" t="s">
        <v>272</v>
      </c>
      <c r="I275" s="39">
        <v>43126</v>
      </c>
      <c r="J275" s="40">
        <v>148870526.34999999</v>
      </c>
    </row>
    <row r="276" spans="1:10" ht="15" customHeight="1" x14ac:dyDescent="0.25">
      <c r="A276" s="24" t="s">
        <v>452</v>
      </c>
      <c r="B276" s="35" t="s">
        <v>28</v>
      </c>
      <c r="C276" s="36" t="s">
        <v>30</v>
      </c>
      <c r="D276" s="37" t="s">
        <v>32</v>
      </c>
      <c r="E276" s="24">
        <v>900156264</v>
      </c>
      <c r="F276" s="28" t="s">
        <v>458</v>
      </c>
      <c r="G276" s="38">
        <v>802010614</v>
      </c>
      <c r="H276" s="24" t="s">
        <v>273</v>
      </c>
      <c r="I276" s="39">
        <v>43126</v>
      </c>
      <c r="J276" s="40">
        <v>5458945.2300000004</v>
      </c>
    </row>
    <row r="277" spans="1:10" ht="15" customHeight="1" x14ac:dyDescent="0.25">
      <c r="A277" s="24" t="s">
        <v>452</v>
      </c>
      <c r="B277" s="35" t="s">
        <v>28</v>
      </c>
      <c r="C277" s="36" t="s">
        <v>30</v>
      </c>
      <c r="D277" s="37" t="s">
        <v>32</v>
      </c>
      <c r="E277" s="24">
        <v>900156264</v>
      </c>
      <c r="F277" s="28" t="s">
        <v>458</v>
      </c>
      <c r="G277" s="38">
        <v>802020334</v>
      </c>
      <c r="H277" s="24" t="s">
        <v>274</v>
      </c>
      <c r="I277" s="39">
        <v>43126</v>
      </c>
      <c r="J277" s="40">
        <v>431333.39</v>
      </c>
    </row>
    <row r="278" spans="1:10" ht="15" customHeight="1" x14ac:dyDescent="0.25">
      <c r="A278" s="24" t="s">
        <v>452</v>
      </c>
      <c r="B278" s="35" t="s">
        <v>28</v>
      </c>
      <c r="C278" s="36" t="s">
        <v>30</v>
      </c>
      <c r="D278" s="37" t="s">
        <v>32</v>
      </c>
      <c r="E278" s="24">
        <v>900156264</v>
      </c>
      <c r="F278" s="28" t="s">
        <v>458</v>
      </c>
      <c r="G278" s="38">
        <v>804002599</v>
      </c>
      <c r="H278" s="24" t="s">
        <v>275</v>
      </c>
      <c r="I278" s="39">
        <v>43126</v>
      </c>
      <c r="J278" s="40">
        <v>19296460.850000001</v>
      </c>
    </row>
    <row r="279" spans="1:10" ht="15" customHeight="1" x14ac:dyDescent="0.25">
      <c r="A279" s="24" t="s">
        <v>452</v>
      </c>
      <c r="B279" s="35" t="s">
        <v>28</v>
      </c>
      <c r="C279" s="36" t="s">
        <v>30</v>
      </c>
      <c r="D279" s="37" t="s">
        <v>32</v>
      </c>
      <c r="E279" s="24">
        <v>900156264</v>
      </c>
      <c r="F279" s="28" t="s">
        <v>458</v>
      </c>
      <c r="G279" s="38">
        <v>805017914</v>
      </c>
      <c r="H279" s="24" t="s">
        <v>276</v>
      </c>
      <c r="I279" s="39">
        <v>43126</v>
      </c>
      <c r="J279" s="40">
        <v>25762696.640000001</v>
      </c>
    </row>
    <row r="280" spans="1:10" ht="15" customHeight="1" x14ac:dyDescent="0.25">
      <c r="A280" s="24" t="s">
        <v>452</v>
      </c>
      <c r="B280" s="35" t="s">
        <v>28</v>
      </c>
      <c r="C280" s="36" t="s">
        <v>30</v>
      </c>
      <c r="D280" s="37" t="s">
        <v>32</v>
      </c>
      <c r="E280" s="24">
        <v>900156264</v>
      </c>
      <c r="F280" s="28" t="s">
        <v>458</v>
      </c>
      <c r="G280" s="38">
        <v>806004756</v>
      </c>
      <c r="H280" s="24" t="s">
        <v>277</v>
      </c>
      <c r="I280" s="39">
        <v>43126</v>
      </c>
      <c r="J280" s="40">
        <v>6298297.8399999999</v>
      </c>
    </row>
    <row r="281" spans="1:10" ht="15" customHeight="1" x14ac:dyDescent="0.25">
      <c r="A281" s="24" t="s">
        <v>452</v>
      </c>
      <c r="B281" s="35" t="s">
        <v>28</v>
      </c>
      <c r="C281" s="36" t="s">
        <v>30</v>
      </c>
      <c r="D281" s="37" t="s">
        <v>32</v>
      </c>
      <c r="E281" s="24">
        <v>900156264</v>
      </c>
      <c r="F281" s="28" t="s">
        <v>458</v>
      </c>
      <c r="G281" s="38">
        <v>806006237</v>
      </c>
      <c r="H281" s="24" t="s">
        <v>278</v>
      </c>
      <c r="I281" s="39">
        <v>43126</v>
      </c>
      <c r="J281" s="40">
        <v>60474288.020000003</v>
      </c>
    </row>
    <row r="282" spans="1:10" ht="15" customHeight="1" x14ac:dyDescent="0.25">
      <c r="A282" s="24" t="s">
        <v>452</v>
      </c>
      <c r="B282" s="35" t="s">
        <v>28</v>
      </c>
      <c r="C282" s="36" t="s">
        <v>30</v>
      </c>
      <c r="D282" s="37" t="s">
        <v>32</v>
      </c>
      <c r="E282" s="24">
        <v>900156264</v>
      </c>
      <c r="F282" s="28" t="s">
        <v>458</v>
      </c>
      <c r="G282" s="38">
        <v>806007650</v>
      </c>
      <c r="H282" s="24" t="s">
        <v>279</v>
      </c>
      <c r="I282" s="39">
        <v>43126</v>
      </c>
      <c r="J282" s="40">
        <v>8290954.9299999997</v>
      </c>
    </row>
    <row r="283" spans="1:10" ht="15" customHeight="1" x14ac:dyDescent="0.25">
      <c r="A283" s="24" t="s">
        <v>452</v>
      </c>
      <c r="B283" s="35" t="s">
        <v>28</v>
      </c>
      <c r="C283" s="36" t="s">
        <v>30</v>
      </c>
      <c r="D283" s="37" t="s">
        <v>32</v>
      </c>
      <c r="E283" s="24">
        <v>900156264</v>
      </c>
      <c r="F283" s="28" t="s">
        <v>458</v>
      </c>
      <c r="G283" s="38">
        <v>807002424</v>
      </c>
      <c r="H283" s="24" t="s">
        <v>280</v>
      </c>
      <c r="I283" s="39">
        <v>43126</v>
      </c>
      <c r="J283" s="40">
        <v>3836159.24</v>
      </c>
    </row>
    <row r="284" spans="1:10" ht="15" customHeight="1" x14ac:dyDescent="0.25">
      <c r="A284" s="24" t="s">
        <v>452</v>
      </c>
      <c r="B284" s="35" t="s">
        <v>28</v>
      </c>
      <c r="C284" s="36" t="s">
        <v>30</v>
      </c>
      <c r="D284" s="37" t="s">
        <v>32</v>
      </c>
      <c r="E284" s="24">
        <v>900156264</v>
      </c>
      <c r="F284" s="28" t="s">
        <v>458</v>
      </c>
      <c r="G284" s="38">
        <v>811016192</v>
      </c>
      <c r="H284" s="24" t="s">
        <v>281</v>
      </c>
      <c r="I284" s="39">
        <v>43126</v>
      </c>
      <c r="J284" s="40">
        <v>65106739.159999996</v>
      </c>
    </row>
    <row r="285" spans="1:10" ht="15" customHeight="1" x14ac:dyDescent="0.25">
      <c r="A285" s="24" t="s">
        <v>452</v>
      </c>
      <c r="B285" s="35" t="s">
        <v>28</v>
      </c>
      <c r="C285" s="36" t="s">
        <v>30</v>
      </c>
      <c r="D285" s="37" t="s">
        <v>32</v>
      </c>
      <c r="E285" s="24">
        <v>900156264</v>
      </c>
      <c r="F285" s="28" t="s">
        <v>458</v>
      </c>
      <c r="G285" s="38">
        <v>811038014</v>
      </c>
      <c r="H285" s="24" t="s">
        <v>282</v>
      </c>
      <c r="I285" s="39">
        <v>43126</v>
      </c>
      <c r="J285" s="40">
        <v>77171502.569999993</v>
      </c>
    </row>
    <row r="286" spans="1:10" ht="15" customHeight="1" x14ac:dyDescent="0.25">
      <c r="A286" s="24" t="s">
        <v>452</v>
      </c>
      <c r="B286" s="35" t="s">
        <v>28</v>
      </c>
      <c r="C286" s="36" t="s">
        <v>30</v>
      </c>
      <c r="D286" s="37" t="s">
        <v>32</v>
      </c>
      <c r="E286" s="24">
        <v>900156264</v>
      </c>
      <c r="F286" s="28" t="s">
        <v>458</v>
      </c>
      <c r="G286" s="38">
        <v>811042064</v>
      </c>
      <c r="H286" s="24" t="s">
        <v>283</v>
      </c>
      <c r="I286" s="39">
        <v>43126</v>
      </c>
      <c r="J286" s="40">
        <v>1922412.29</v>
      </c>
    </row>
    <row r="287" spans="1:10" ht="15" customHeight="1" x14ac:dyDescent="0.25">
      <c r="A287" s="24" t="s">
        <v>452</v>
      </c>
      <c r="B287" s="35" t="s">
        <v>28</v>
      </c>
      <c r="C287" s="36" t="s">
        <v>30</v>
      </c>
      <c r="D287" s="37" t="s">
        <v>32</v>
      </c>
      <c r="E287" s="24">
        <v>900156264</v>
      </c>
      <c r="F287" s="28" t="s">
        <v>458</v>
      </c>
      <c r="G287" s="38">
        <v>811046900</v>
      </c>
      <c r="H287" s="24" t="s">
        <v>284</v>
      </c>
      <c r="I287" s="39">
        <v>43126</v>
      </c>
      <c r="J287" s="40">
        <v>168961.08</v>
      </c>
    </row>
    <row r="288" spans="1:10" ht="15" customHeight="1" x14ac:dyDescent="0.25">
      <c r="A288" s="24" t="s">
        <v>452</v>
      </c>
      <c r="B288" s="35" t="s">
        <v>28</v>
      </c>
      <c r="C288" s="36" t="s">
        <v>30</v>
      </c>
      <c r="D288" s="37" t="s">
        <v>32</v>
      </c>
      <c r="E288" s="24">
        <v>900156264</v>
      </c>
      <c r="F288" s="28" t="s">
        <v>458</v>
      </c>
      <c r="G288" s="38">
        <v>812007194</v>
      </c>
      <c r="H288" s="24" t="s">
        <v>285</v>
      </c>
      <c r="I288" s="39">
        <v>43126</v>
      </c>
      <c r="J288" s="40">
        <v>28684075.690000001</v>
      </c>
    </row>
    <row r="289" spans="1:10" ht="15" customHeight="1" x14ac:dyDescent="0.25">
      <c r="A289" s="24" t="s">
        <v>452</v>
      </c>
      <c r="B289" s="35" t="s">
        <v>28</v>
      </c>
      <c r="C289" s="36" t="s">
        <v>30</v>
      </c>
      <c r="D289" s="37" t="s">
        <v>32</v>
      </c>
      <c r="E289" s="24">
        <v>900156264</v>
      </c>
      <c r="F289" s="28" t="s">
        <v>458</v>
      </c>
      <c r="G289" s="38">
        <v>813001952</v>
      </c>
      <c r="H289" s="24" t="s">
        <v>286</v>
      </c>
      <c r="I289" s="39">
        <v>43126</v>
      </c>
      <c r="J289" s="40">
        <v>6446170.9800000004</v>
      </c>
    </row>
    <row r="290" spans="1:10" ht="15" customHeight="1" x14ac:dyDescent="0.25">
      <c r="A290" s="24" t="s">
        <v>452</v>
      </c>
      <c r="B290" s="35" t="s">
        <v>28</v>
      </c>
      <c r="C290" s="36" t="s">
        <v>30</v>
      </c>
      <c r="D290" s="37" t="s">
        <v>32</v>
      </c>
      <c r="E290" s="24">
        <v>900156264</v>
      </c>
      <c r="F290" s="28" t="s">
        <v>458</v>
      </c>
      <c r="G290" s="38">
        <v>816001182</v>
      </c>
      <c r="H290" s="24" t="s">
        <v>287</v>
      </c>
      <c r="I290" s="39">
        <v>43126</v>
      </c>
      <c r="J290" s="40">
        <v>1551711357.0699999</v>
      </c>
    </row>
    <row r="291" spans="1:10" ht="15" customHeight="1" x14ac:dyDescent="0.25">
      <c r="A291" s="24" t="s">
        <v>452</v>
      </c>
      <c r="B291" s="35" t="s">
        <v>28</v>
      </c>
      <c r="C291" s="36" t="s">
        <v>30</v>
      </c>
      <c r="D291" s="37" t="s">
        <v>32</v>
      </c>
      <c r="E291" s="24">
        <v>900156264</v>
      </c>
      <c r="F291" s="28" t="s">
        <v>458</v>
      </c>
      <c r="G291" s="38">
        <v>816003270</v>
      </c>
      <c r="H291" s="24" t="s">
        <v>288</v>
      </c>
      <c r="I291" s="39">
        <v>43126</v>
      </c>
      <c r="J291" s="40">
        <v>10151302.77</v>
      </c>
    </row>
    <row r="292" spans="1:10" ht="15" customHeight="1" x14ac:dyDescent="0.25">
      <c r="A292" s="24" t="s">
        <v>452</v>
      </c>
      <c r="B292" s="35" t="s">
        <v>28</v>
      </c>
      <c r="C292" s="36" t="s">
        <v>30</v>
      </c>
      <c r="D292" s="37" t="s">
        <v>32</v>
      </c>
      <c r="E292" s="24">
        <v>900156264</v>
      </c>
      <c r="F292" s="28" t="s">
        <v>458</v>
      </c>
      <c r="G292" s="38">
        <v>816007055</v>
      </c>
      <c r="H292" s="24" t="s">
        <v>289</v>
      </c>
      <c r="I292" s="39">
        <v>43126</v>
      </c>
      <c r="J292" s="40">
        <v>268661.99</v>
      </c>
    </row>
    <row r="293" spans="1:10" ht="15" customHeight="1" x14ac:dyDescent="0.25">
      <c r="A293" s="24" t="s">
        <v>452</v>
      </c>
      <c r="B293" s="35" t="s">
        <v>28</v>
      </c>
      <c r="C293" s="36" t="s">
        <v>30</v>
      </c>
      <c r="D293" s="37" t="s">
        <v>32</v>
      </c>
      <c r="E293" s="24">
        <v>900156264</v>
      </c>
      <c r="F293" s="28" t="s">
        <v>458</v>
      </c>
      <c r="G293" s="38">
        <v>820001277</v>
      </c>
      <c r="H293" s="24" t="s">
        <v>290</v>
      </c>
      <c r="I293" s="39">
        <v>43126</v>
      </c>
      <c r="J293" s="40">
        <v>8375887.9199999999</v>
      </c>
    </row>
    <row r="294" spans="1:10" ht="15" customHeight="1" x14ac:dyDescent="0.25">
      <c r="A294" s="24" t="s">
        <v>452</v>
      </c>
      <c r="B294" s="35" t="s">
        <v>28</v>
      </c>
      <c r="C294" s="36" t="s">
        <v>30</v>
      </c>
      <c r="D294" s="37" t="s">
        <v>32</v>
      </c>
      <c r="E294" s="24">
        <v>900156264</v>
      </c>
      <c r="F294" s="28" t="s">
        <v>458</v>
      </c>
      <c r="G294" s="38">
        <v>823002227</v>
      </c>
      <c r="H294" s="24" t="s">
        <v>291</v>
      </c>
      <c r="I294" s="39">
        <v>43126</v>
      </c>
      <c r="J294" s="40">
        <v>236333.07</v>
      </c>
    </row>
    <row r="295" spans="1:10" ht="15" customHeight="1" x14ac:dyDescent="0.25">
      <c r="A295" s="24" t="s">
        <v>452</v>
      </c>
      <c r="B295" s="35" t="s">
        <v>28</v>
      </c>
      <c r="C295" s="36" t="s">
        <v>30</v>
      </c>
      <c r="D295" s="37" t="s">
        <v>32</v>
      </c>
      <c r="E295" s="24">
        <v>900156264</v>
      </c>
      <c r="F295" s="28" t="s">
        <v>458</v>
      </c>
      <c r="G295" s="38">
        <v>824000687</v>
      </c>
      <c r="H295" s="24" t="s">
        <v>292</v>
      </c>
      <c r="I295" s="39">
        <v>43126</v>
      </c>
      <c r="J295" s="40">
        <v>7849546.5800000001</v>
      </c>
    </row>
    <row r="296" spans="1:10" ht="15" customHeight="1" x14ac:dyDescent="0.25">
      <c r="A296" s="24" t="s">
        <v>452</v>
      </c>
      <c r="B296" s="35" t="s">
        <v>28</v>
      </c>
      <c r="C296" s="36" t="s">
        <v>30</v>
      </c>
      <c r="D296" s="37" t="s">
        <v>32</v>
      </c>
      <c r="E296" s="24">
        <v>900156264</v>
      </c>
      <c r="F296" s="28" t="s">
        <v>458</v>
      </c>
      <c r="G296" s="38">
        <v>824005694</v>
      </c>
      <c r="H296" s="24" t="s">
        <v>293</v>
      </c>
      <c r="I296" s="39">
        <v>43126</v>
      </c>
      <c r="J296" s="40">
        <v>928339.16</v>
      </c>
    </row>
    <row r="297" spans="1:10" ht="15" customHeight="1" x14ac:dyDescent="0.25">
      <c r="A297" s="24" t="s">
        <v>452</v>
      </c>
      <c r="B297" s="35" t="s">
        <v>28</v>
      </c>
      <c r="C297" s="36" t="s">
        <v>30</v>
      </c>
      <c r="D297" s="37" t="s">
        <v>32</v>
      </c>
      <c r="E297" s="24">
        <v>900156264</v>
      </c>
      <c r="F297" s="28" t="s">
        <v>458</v>
      </c>
      <c r="G297" s="38">
        <v>830005028</v>
      </c>
      <c r="H297" s="24" t="s">
        <v>294</v>
      </c>
      <c r="I297" s="39">
        <v>43126</v>
      </c>
      <c r="J297" s="40">
        <v>539283.94999999995</v>
      </c>
    </row>
    <row r="298" spans="1:10" ht="15" customHeight="1" x14ac:dyDescent="0.25">
      <c r="A298" s="24" t="s">
        <v>452</v>
      </c>
      <c r="B298" s="35" t="s">
        <v>28</v>
      </c>
      <c r="C298" s="36" t="s">
        <v>30</v>
      </c>
      <c r="D298" s="37" t="s">
        <v>32</v>
      </c>
      <c r="E298" s="24">
        <v>900156264</v>
      </c>
      <c r="F298" s="28" t="s">
        <v>458</v>
      </c>
      <c r="G298" s="38">
        <v>830008300</v>
      </c>
      <c r="H298" s="24" t="s">
        <v>295</v>
      </c>
      <c r="I298" s="39">
        <v>43126</v>
      </c>
      <c r="J298" s="40">
        <v>12248204.810000001</v>
      </c>
    </row>
    <row r="299" spans="1:10" ht="15" customHeight="1" x14ac:dyDescent="0.25">
      <c r="A299" s="24" t="s">
        <v>452</v>
      </c>
      <c r="B299" s="35" t="s">
        <v>28</v>
      </c>
      <c r="C299" s="36" t="s">
        <v>30</v>
      </c>
      <c r="D299" s="37" t="s">
        <v>32</v>
      </c>
      <c r="E299" s="24">
        <v>900156264</v>
      </c>
      <c r="F299" s="28" t="s">
        <v>458</v>
      </c>
      <c r="G299" s="38">
        <v>830055758</v>
      </c>
      <c r="H299" s="24" t="s">
        <v>296</v>
      </c>
      <c r="I299" s="39">
        <v>43126</v>
      </c>
      <c r="J299" s="40">
        <v>5456112.54</v>
      </c>
    </row>
    <row r="300" spans="1:10" ht="15" customHeight="1" x14ac:dyDescent="0.25">
      <c r="A300" s="24" t="s">
        <v>452</v>
      </c>
      <c r="B300" s="35" t="s">
        <v>28</v>
      </c>
      <c r="C300" s="36" t="s">
        <v>30</v>
      </c>
      <c r="D300" s="37" t="s">
        <v>32</v>
      </c>
      <c r="E300" s="24">
        <v>900156264</v>
      </c>
      <c r="F300" s="28" t="s">
        <v>458</v>
      </c>
      <c r="G300" s="38">
        <v>830095842</v>
      </c>
      <c r="H300" s="24" t="s">
        <v>297</v>
      </c>
      <c r="I300" s="39">
        <v>43126</v>
      </c>
      <c r="J300" s="40">
        <v>910032.77</v>
      </c>
    </row>
    <row r="301" spans="1:10" ht="15" customHeight="1" x14ac:dyDescent="0.25">
      <c r="A301" s="24" t="s">
        <v>452</v>
      </c>
      <c r="B301" s="35" t="s">
        <v>28</v>
      </c>
      <c r="C301" s="36" t="s">
        <v>30</v>
      </c>
      <c r="D301" s="37" t="s">
        <v>32</v>
      </c>
      <c r="E301" s="24">
        <v>900156264</v>
      </c>
      <c r="F301" s="28" t="s">
        <v>458</v>
      </c>
      <c r="G301" s="38">
        <v>832003167</v>
      </c>
      <c r="H301" s="24" t="s">
        <v>298</v>
      </c>
      <c r="I301" s="39">
        <v>43126</v>
      </c>
      <c r="J301" s="40">
        <v>1402837.48</v>
      </c>
    </row>
    <row r="302" spans="1:10" ht="15" customHeight="1" x14ac:dyDescent="0.25">
      <c r="A302" s="24" t="s">
        <v>452</v>
      </c>
      <c r="B302" s="35" t="s">
        <v>28</v>
      </c>
      <c r="C302" s="36" t="s">
        <v>30</v>
      </c>
      <c r="D302" s="37" t="s">
        <v>32</v>
      </c>
      <c r="E302" s="24">
        <v>900156264</v>
      </c>
      <c r="F302" s="28" t="s">
        <v>458</v>
      </c>
      <c r="G302" s="38">
        <v>860001475</v>
      </c>
      <c r="H302" s="24" t="s">
        <v>299</v>
      </c>
      <c r="I302" s="39">
        <v>43126</v>
      </c>
      <c r="J302" s="40">
        <v>6693901.9000000004</v>
      </c>
    </row>
    <row r="303" spans="1:10" ht="15" customHeight="1" x14ac:dyDescent="0.25">
      <c r="A303" s="24" t="s">
        <v>452</v>
      </c>
      <c r="B303" s="35" t="s">
        <v>28</v>
      </c>
      <c r="C303" s="36" t="s">
        <v>30</v>
      </c>
      <c r="D303" s="37" t="s">
        <v>32</v>
      </c>
      <c r="E303" s="24">
        <v>900156264</v>
      </c>
      <c r="F303" s="28" t="s">
        <v>458</v>
      </c>
      <c r="G303" s="38">
        <v>860005114</v>
      </c>
      <c r="H303" s="24" t="s">
        <v>300</v>
      </c>
      <c r="I303" s="39">
        <v>43126</v>
      </c>
      <c r="J303" s="40">
        <v>7541968.3399999999</v>
      </c>
    </row>
    <row r="304" spans="1:10" ht="15" customHeight="1" x14ac:dyDescent="0.25">
      <c r="A304" s="24" t="s">
        <v>452</v>
      </c>
      <c r="B304" s="35" t="s">
        <v>28</v>
      </c>
      <c r="C304" s="36" t="s">
        <v>30</v>
      </c>
      <c r="D304" s="37" t="s">
        <v>32</v>
      </c>
      <c r="E304" s="24">
        <v>900156264</v>
      </c>
      <c r="F304" s="28" t="s">
        <v>458</v>
      </c>
      <c r="G304" s="38">
        <v>860006656</v>
      </c>
      <c r="H304" s="24" t="s">
        <v>301</v>
      </c>
      <c r="I304" s="39">
        <v>43126</v>
      </c>
      <c r="J304" s="40">
        <v>19237411.140000001</v>
      </c>
    </row>
    <row r="305" spans="1:10" ht="15" customHeight="1" x14ac:dyDescent="0.25">
      <c r="A305" s="24" t="s">
        <v>452</v>
      </c>
      <c r="B305" s="35" t="s">
        <v>28</v>
      </c>
      <c r="C305" s="36" t="s">
        <v>30</v>
      </c>
      <c r="D305" s="37" t="s">
        <v>32</v>
      </c>
      <c r="E305" s="24">
        <v>900156264</v>
      </c>
      <c r="F305" s="28" t="s">
        <v>458</v>
      </c>
      <c r="G305" s="38">
        <v>860007336</v>
      </c>
      <c r="H305" s="24" t="s">
        <v>302</v>
      </c>
      <c r="I305" s="39">
        <v>43126</v>
      </c>
      <c r="J305" s="40">
        <v>2910792288.6199999</v>
      </c>
    </row>
    <row r="306" spans="1:10" ht="15" customHeight="1" x14ac:dyDescent="0.25">
      <c r="A306" s="24" t="s">
        <v>452</v>
      </c>
      <c r="B306" s="35" t="s">
        <v>28</v>
      </c>
      <c r="C306" s="36" t="s">
        <v>30</v>
      </c>
      <c r="D306" s="37" t="s">
        <v>32</v>
      </c>
      <c r="E306" s="24">
        <v>900156264</v>
      </c>
      <c r="F306" s="28" t="s">
        <v>458</v>
      </c>
      <c r="G306" s="38">
        <v>860007373</v>
      </c>
      <c r="H306" s="24" t="s">
        <v>303</v>
      </c>
      <c r="I306" s="39">
        <v>43126</v>
      </c>
      <c r="J306" s="40">
        <v>4496147.45</v>
      </c>
    </row>
    <row r="307" spans="1:10" ht="15" customHeight="1" x14ac:dyDescent="0.25">
      <c r="A307" s="24" t="s">
        <v>452</v>
      </c>
      <c r="B307" s="35" t="s">
        <v>28</v>
      </c>
      <c r="C307" s="36" t="s">
        <v>30</v>
      </c>
      <c r="D307" s="37" t="s">
        <v>32</v>
      </c>
      <c r="E307" s="24">
        <v>900156264</v>
      </c>
      <c r="F307" s="28" t="s">
        <v>458</v>
      </c>
      <c r="G307" s="38">
        <v>860013570</v>
      </c>
      <c r="H307" s="24" t="s">
        <v>304</v>
      </c>
      <c r="I307" s="39">
        <v>43126</v>
      </c>
      <c r="J307" s="40">
        <v>1395015072.04</v>
      </c>
    </row>
    <row r="308" spans="1:10" ht="15" customHeight="1" x14ac:dyDescent="0.25">
      <c r="A308" s="24" t="s">
        <v>452</v>
      </c>
      <c r="B308" s="35" t="s">
        <v>28</v>
      </c>
      <c r="C308" s="36" t="s">
        <v>30</v>
      </c>
      <c r="D308" s="37" t="s">
        <v>32</v>
      </c>
      <c r="E308" s="24">
        <v>900156264</v>
      </c>
      <c r="F308" s="28" t="s">
        <v>458</v>
      </c>
      <c r="G308" s="38">
        <v>860013874</v>
      </c>
      <c r="H308" s="24" t="s">
        <v>305</v>
      </c>
      <c r="I308" s="39">
        <v>43126</v>
      </c>
      <c r="J308" s="40">
        <v>948938.2</v>
      </c>
    </row>
    <row r="309" spans="1:10" ht="15" customHeight="1" x14ac:dyDescent="0.25">
      <c r="A309" s="24" t="s">
        <v>452</v>
      </c>
      <c r="B309" s="35" t="s">
        <v>28</v>
      </c>
      <c r="C309" s="36" t="s">
        <v>30</v>
      </c>
      <c r="D309" s="37" t="s">
        <v>32</v>
      </c>
      <c r="E309" s="24">
        <v>900156264</v>
      </c>
      <c r="F309" s="28" t="s">
        <v>458</v>
      </c>
      <c r="G309" s="38">
        <v>860015536</v>
      </c>
      <c r="H309" s="24" t="s">
        <v>306</v>
      </c>
      <c r="I309" s="39">
        <v>43126</v>
      </c>
      <c r="J309" s="40">
        <v>112138727.3</v>
      </c>
    </row>
    <row r="310" spans="1:10" ht="15" customHeight="1" x14ac:dyDescent="0.25">
      <c r="A310" s="24" t="s">
        <v>452</v>
      </c>
      <c r="B310" s="35" t="s">
        <v>28</v>
      </c>
      <c r="C310" s="36" t="s">
        <v>30</v>
      </c>
      <c r="D310" s="37" t="s">
        <v>32</v>
      </c>
      <c r="E310" s="24">
        <v>900156264</v>
      </c>
      <c r="F310" s="28" t="s">
        <v>458</v>
      </c>
      <c r="G310" s="38">
        <v>860015888</v>
      </c>
      <c r="H310" s="24" t="s">
        <v>307</v>
      </c>
      <c r="I310" s="39">
        <v>43126</v>
      </c>
      <c r="J310" s="40">
        <v>23603833.789999999</v>
      </c>
    </row>
    <row r="311" spans="1:10" ht="15" customHeight="1" x14ac:dyDescent="0.25">
      <c r="A311" s="24" t="s">
        <v>452</v>
      </c>
      <c r="B311" s="35" t="s">
        <v>28</v>
      </c>
      <c r="C311" s="36" t="s">
        <v>30</v>
      </c>
      <c r="D311" s="37" t="s">
        <v>32</v>
      </c>
      <c r="E311" s="24">
        <v>900156264</v>
      </c>
      <c r="F311" s="28" t="s">
        <v>458</v>
      </c>
      <c r="G311" s="38">
        <v>860015905</v>
      </c>
      <c r="H311" s="24" t="s">
        <v>308</v>
      </c>
      <c r="I311" s="39">
        <v>43126</v>
      </c>
      <c r="J311" s="40">
        <v>63267925.240000002</v>
      </c>
    </row>
    <row r="312" spans="1:10" ht="15" customHeight="1" x14ac:dyDescent="0.25">
      <c r="A312" s="24" t="s">
        <v>452</v>
      </c>
      <c r="B312" s="35" t="s">
        <v>28</v>
      </c>
      <c r="C312" s="36" t="s">
        <v>30</v>
      </c>
      <c r="D312" s="37" t="s">
        <v>32</v>
      </c>
      <c r="E312" s="24">
        <v>900156264</v>
      </c>
      <c r="F312" s="28" t="s">
        <v>458</v>
      </c>
      <c r="G312" s="38">
        <v>860035992</v>
      </c>
      <c r="H312" s="24" t="s">
        <v>309</v>
      </c>
      <c r="I312" s="39">
        <v>43126</v>
      </c>
      <c r="J312" s="40">
        <v>32707033.760000002</v>
      </c>
    </row>
    <row r="313" spans="1:10" ht="15" customHeight="1" x14ac:dyDescent="0.25">
      <c r="A313" s="24" t="s">
        <v>452</v>
      </c>
      <c r="B313" s="35" t="s">
        <v>28</v>
      </c>
      <c r="C313" s="36" t="s">
        <v>30</v>
      </c>
      <c r="D313" s="37" t="s">
        <v>32</v>
      </c>
      <c r="E313" s="24">
        <v>900156264</v>
      </c>
      <c r="F313" s="28" t="s">
        <v>458</v>
      </c>
      <c r="G313" s="38">
        <v>860037950</v>
      </c>
      <c r="H313" s="24" t="s">
        <v>310</v>
      </c>
      <c r="I313" s="39">
        <v>43126</v>
      </c>
      <c r="J313" s="40">
        <v>2796537.87</v>
      </c>
    </row>
    <row r="314" spans="1:10" ht="15" customHeight="1" x14ac:dyDescent="0.25">
      <c r="A314" s="24" t="s">
        <v>452</v>
      </c>
      <c r="B314" s="35" t="s">
        <v>28</v>
      </c>
      <c r="C314" s="36" t="s">
        <v>30</v>
      </c>
      <c r="D314" s="37" t="s">
        <v>32</v>
      </c>
      <c r="E314" s="24">
        <v>900156264</v>
      </c>
      <c r="F314" s="28" t="s">
        <v>458</v>
      </c>
      <c r="G314" s="38">
        <v>860066191</v>
      </c>
      <c r="H314" s="24" t="s">
        <v>311</v>
      </c>
      <c r="I314" s="39">
        <v>43126</v>
      </c>
      <c r="J314" s="40">
        <v>8132865.5</v>
      </c>
    </row>
    <row r="315" spans="1:10" ht="15" customHeight="1" x14ac:dyDescent="0.25">
      <c r="A315" s="24" t="s">
        <v>452</v>
      </c>
      <c r="B315" s="35" t="s">
        <v>28</v>
      </c>
      <c r="C315" s="36" t="s">
        <v>30</v>
      </c>
      <c r="D315" s="37" t="s">
        <v>32</v>
      </c>
      <c r="E315" s="24">
        <v>900156264</v>
      </c>
      <c r="F315" s="28" t="s">
        <v>458</v>
      </c>
      <c r="G315" s="38">
        <v>860066767</v>
      </c>
      <c r="H315" s="24" t="s">
        <v>312</v>
      </c>
      <c r="I315" s="39">
        <v>43126</v>
      </c>
      <c r="J315" s="40">
        <v>13854208.470000001</v>
      </c>
    </row>
    <row r="316" spans="1:10" ht="15" customHeight="1" x14ac:dyDescent="0.25">
      <c r="A316" s="24" t="s">
        <v>452</v>
      </c>
      <c r="B316" s="35" t="s">
        <v>28</v>
      </c>
      <c r="C316" s="36" t="s">
        <v>30</v>
      </c>
      <c r="D316" s="37" t="s">
        <v>32</v>
      </c>
      <c r="E316" s="24">
        <v>900156264</v>
      </c>
      <c r="F316" s="28" t="s">
        <v>458</v>
      </c>
      <c r="G316" s="38">
        <v>860502092</v>
      </c>
      <c r="H316" s="24" t="s">
        <v>313</v>
      </c>
      <c r="I316" s="39">
        <v>43126</v>
      </c>
      <c r="J316" s="40">
        <v>2677430.96</v>
      </c>
    </row>
    <row r="317" spans="1:10" ht="15" customHeight="1" x14ac:dyDescent="0.25">
      <c r="A317" s="24" t="s">
        <v>452</v>
      </c>
      <c r="B317" s="35" t="s">
        <v>28</v>
      </c>
      <c r="C317" s="36" t="s">
        <v>30</v>
      </c>
      <c r="D317" s="37" t="s">
        <v>32</v>
      </c>
      <c r="E317" s="24">
        <v>900156264</v>
      </c>
      <c r="F317" s="28" t="s">
        <v>458</v>
      </c>
      <c r="G317" s="38">
        <v>860509323</v>
      </c>
      <c r="H317" s="24" t="s">
        <v>314</v>
      </c>
      <c r="I317" s="39">
        <v>43126</v>
      </c>
      <c r="J317" s="40">
        <v>4177722.56</v>
      </c>
    </row>
    <row r="318" spans="1:10" ht="15" customHeight="1" x14ac:dyDescent="0.25">
      <c r="A318" s="24" t="s">
        <v>452</v>
      </c>
      <c r="B318" s="35" t="s">
        <v>28</v>
      </c>
      <c r="C318" s="36" t="s">
        <v>30</v>
      </c>
      <c r="D318" s="37" t="s">
        <v>32</v>
      </c>
      <c r="E318" s="24">
        <v>900156264</v>
      </c>
      <c r="F318" s="28" t="s">
        <v>458</v>
      </c>
      <c r="G318" s="38">
        <v>890000381</v>
      </c>
      <c r="H318" s="24" t="s">
        <v>304</v>
      </c>
      <c r="I318" s="39">
        <v>43126</v>
      </c>
      <c r="J318" s="40">
        <v>3852769.3</v>
      </c>
    </row>
    <row r="319" spans="1:10" ht="15" customHeight="1" x14ac:dyDescent="0.25">
      <c r="A319" s="24" t="s">
        <v>452</v>
      </c>
      <c r="B319" s="35" t="s">
        <v>28</v>
      </c>
      <c r="C319" s="36" t="s">
        <v>30</v>
      </c>
      <c r="D319" s="37" t="s">
        <v>32</v>
      </c>
      <c r="E319" s="24">
        <v>900156264</v>
      </c>
      <c r="F319" s="28" t="s">
        <v>458</v>
      </c>
      <c r="G319" s="38">
        <v>890102768</v>
      </c>
      <c r="H319" s="24" t="s">
        <v>315</v>
      </c>
      <c r="I319" s="39">
        <v>43126</v>
      </c>
      <c r="J319" s="40">
        <v>69291530.870000005</v>
      </c>
    </row>
    <row r="320" spans="1:10" ht="15" customHeight="1" x14ac:dyDescent="0.25">
      <c r="A320" s="24" t="s">
        <v>452</v>
      </c>
      <c r="B320" s="35" t="s">
        <v>28</v>
      </c>
      <c r="C320" s="36" t="s">
        <v>30</v>
      </c>
      <c r="D320" s="37" t="s">
        <v>32</v>
      </c>
      <c r="E320" s="24">
        <v>900156264</v>
      </c>
      <c r="F320" s="28" t="s">
        <v>458</v>
      </c>
      <c r="G320" s="38">
        <v>890112801</v>
      </c>
      <c r="H320" s="24" t="s">
        <v>316</v>
      </c>
      <c r="I320" s="39">
        <v>43126</v>
      </c>
      <c r="J320" s="40">
        <v>2707889.68</v>
      </c>
    </row>
    <row r="321" spans="1:10" ht="15" customHeight="1" x14ac:dyDescent="0.25">
      <c r="A321" s="24" t="s">
        <v>452</v>
      </c>
      <c r="B321" s="35" t="s">
        <v>28</v>
      </c>
      <c r="C321" s="36" t="s">
        <v>30</v>
      </c>
      <c r="D321" s="37" t="s">
        <v>32</v>
      </c>
      <c r="E321" s="24">
        <v>900156264</v>
      </c>
      <c r="F321" s="28" t="s">
        <v>458</v>
      </c>
      <c r="G321" s="38">
        <v>890205361</v>
      </c>
      <c r="H321" s="24" t="s">
        <v>317</v>
      </c>
      <c r="I321" s="39">
        <v>43126</v>
      </c>
      <c r="J321" s="40">
        <v>199353063.46000001</v>
      </c>
    </row>
    <row r="322" spans="1:10" ht="15" customHeight="1" x14ac:dyDescent="0.25">
      <c r="A322" s="24" t="s">
        <v>452</v>
      </c>
      <c r="B322" s="35" t="s">
        <v>28</v>
      </c>
      <c r="C322" s="36" t="s">
        <v>30</v>
      </c>
      <c r="D322" s="37" t="s">
        <v>32</v>
      </c>
      <c r="E322" s="24">
        <v>900156264</v>
      </c>
      <c r="F322" s="28" t="s">
        <v>458</v>
      </c>
      <c r="G322" s="38">
        <v>890211722</v>
      </c>
      <c r="H322" s="24" t="s">
        <v>318</v>
      </c>
      <c r="I322" s="39">
        <v>43126</v>
      </c>
      <c r="J322" s="40">
        <v>820650.67</v>
      </c>
    </row>
    <row r="323" spans="1:10" ht="15" customHeight="1" x14ac:dyDescent="0.25">
      <c r="A323" s="24" t="s">
        <v>452</v>
      </c>
      <c r="B323" s="35" t="s">
        <v>28</v>
      </c>
      <c r="C323" s="36" t="s">
        <v>30</v>
      </c>
      <c r="D323" s="37" t="s">
        <v>32</v>
      </c>
      <c r="E323" s="24">
        <v>900156264</v>
      </c>
      <c r="F323" s="28" t="s">
        <v>458</v>
      </c>
      <c r="G323" s="38">
        <v>890212568</v>
      </c>
      <c r="H323" s="24" t="s">
        <v>319</v>
      </c>
      <c r="I323" s="39">
        <v>43126</v>
      </c>
      <c r="J323" s="40">
        <v>21102251.34</v>
      </c>
    </row>
    <row r="324" spans="1:10" ht="15" customHeight="1" x14ac:dyDescent="0.25">
      <c r="A324" s="24" t="s">
        <v>452</v>
      </c>
      <c r="B324" s="35" t="s">
        <v>28</v>
      </c>
      <c r="C324" s="36" t="s">
        <v>30</v>
      </c>
      <c r="D324" s="37" t="s">
        <v>32</v>
      </c>
      <c r="E324" s="24">
        <v>900156264</v>
      </c>
      <c r="F324" s="28" t="s">
        <v>458</v>
      </c>
      <c r="G324" s="38">
        <v>890300513</v>
      </c>
      <c r="H324" s="24" t="s">
        <v>320</v>
      </c>
      <c r="I324" s="39">
        <v>43126</v>
      </c>
      <c r="J324" s="40">
        <v>380182518.94999999</v>
      </c>
    </row>
    <row r="325" spans="1:10" ht="15" customHeight="1" x14ac:dyDescent="0.25">
      <c r="A325" s="24" t="s">
        <v>452</v>
      </c>
      <c r="B325" s="35" t="s">
        <v>28</v>
      </c>
      <c r="C325" s="36" t="s">
        <v>30</v>
      </c>
      <c r="D325" s="37" t="s">
        <v>32</v>
      </c>
      <c r="E325" s="24">
        <v>900156264</v>
      </c>
      <c r="F325" s="28" t="s">
        <v>458</v>
      </c>
      <c r="G325" s="38">
        <v>890303395</v>
      </c>
      <c r="H325" s="24" t="s">
        <v>321</v>
      </c>
      <c r="I325" s="39">
        <v>43126</v>
      </c>
      <c r="J325" s="40">
        <v>414143.74</v>
      </c>
    </row>
    <row r="326" spans="1:10" ht="15" customHeight="1" x14ac:dyDescent="0.25">
      <c r="A326" s="24" t="s">
        <v>452</v>
      </c>
      <c r="B326" s="35" t="s">
        <v>28</v>
      </c>
      <c r="C326" s="36" t="s">
        <v>30</v>
      </c>
      <c r="D326" s="37" t="s">
        <v>32</v>
      </c>
      <c r="E326" s="24">
        <v>900156264</v>
      </c>
      <c r="F326" s="28" t="s">
        <v>458</v>
      </c>
      <c r="G326" s="38">
        <v>890324177</v>
      </c>
      <c r="H326" s="24" t="s">
        <v>47</v>
      </c>
      <c r="I326" s="39">
        <v>43126</v>
      </c>
      <c r="J326" s="40">
        <v>228713516.36000001</v>
      </c>
    </row>
    <row r="327" spans="1:10" ht="15" customHeight="1" x14ac:dyDescent="0.25">
      <c r="A327" s="24" t="s">
        <v>452</v>
      </c>
      <c r="B327" s="35" t="s">
        <v>28</v>
      </c>
      <c r="C327" s="36" t="s">
        <v>30</v>
      </c>
      <c r="D327" s="37" t="s">
        <v>32</v>
      </c>
      <c r="E327" s="24">
        <v>900156264</v>
      </c>
      <c r="F327" s="28" t="s">
        <v>458</v>
      </c>
      <c r="G327" s="38">
        <v>890400693</v>
      </c>
      <c r="H327" s="24" t="s">
        <v>322</v>
      </c>
      <c r="I327" s="39">
        <v>43126</v>
      </c>
      <c r="J327" s="40">
        <v>3441956.02</v>
      </c>
    </row>
    <row r="328" spans="1:10" ht="15" customHeight="1" x14ac:dyDescent="0.25">
      <c r="A328" s="24" t="s">
        <v>452</v>
      </c>
      <c r="B328" s="35" t="s">
        <v>28</v>
      </c>
      <c r="C328" s="36" t="s">
        <v>30</v>
      </c>
      <c r="D328" s="37" t="s">
        <v>32</v>
      </c>
      <c r="E328" s="24">
        <v>900156264</v>
      </c>
      <c r="F328" s="28" t="s">
        <v>458</v>
      </c>
      <c r="G328" s="38">
        <v>890703630</v>
      </c>
      <c r="H328" s="24" t="s">
        <v>323</v>
      </c>
      <c r="I328" s="39">
        <v>43126</v>
      </c>
      <c r="J328" s="40">
        <v>813408.11</v>
      </c>
    </row>
    <row r="329" spans="1:10" ht="15" customHeight="1" x14ac:dyDescent="0.25">
      <c r="A329" s="24" t="s">
        <v>452</v>
      </c>
      <c r="B329" s="35" t="s">
        <v>28</v>
      </c>
      <c r="C329" s="36" t="s">
        <v>30</v>
      </c>
      <c r="D329" s="37" t="s">
        <v>32</v>
      </c>
      <c r="E329" s="24">
        <v>900156264</v>
      </c>
      <c r="F329" s="28" t="s">
        <v>458</v>
      </c>
      <c r="G329" s="38">
        <v>890801495</v>
      </c>
      <c r="H329" s="24" t="s">
        <v>324</v>
      </c>
      <c r="I329" s="39">
        <v>43126</v>
      </c>
      <c r="J329" s="40">
        <v>2559288.2799999998</v>
      </c>
    </row>
    <row r="330" spans="1:10" ht="15" customHeight="1" x14ac:dyDescent="0.25">
      <c r="A330" s="24" t="s">
        <v>452</v>
      </c>
      <c r="B330" s="35" t="s">
        <v>28</v>
      </c>
      <c r="C330" s="36" t="s">
        <v>30</v>
      </c>
      <c r="D330" s="37" t="s">
        <v>32</v>
      </c>
      <c r="E330" s="24">
        <v>900156264</v>
      </c>
      <c r="F330" s="28" t="s">
        <v>458</v>
      </c>
      <c r="G330" s="38">
        <v>890806490</v>
      </c>
      <c r="H330" s="24" t="s">
        <v>304</v>
      </c>
      <c r="I330" s="39">
        <v>43126</v>
      </c>
      <c r="J330" s="40">
        <v>570917.31999999995</v>
      </c>
    </row>
    <row r="331" spans="1:10" ht="15" customHeight="1" x14ac:dyDescent="0.25">
      <c r="A331" s="24" t="s">
        <v>452</v>
      </c>
      <c r="B331" s="35" t="s">
        <v>28</v>
      </c>
      <c r="C331" s="36" t="s">
        <v>30</v>
      </c>
      <c r="D331" s="37" t="s">
        <v>32</v>
      </c>
      <c r="E331" s="24">
        <v>900156264</v>
      </c>
      <c r="F331" s="28" t="s">
        <v>458</v>
      </c>
      <c r="G331" s="38">
        <v>890807591</v>
      </c>
      <c r="H331" s="24" t="s">
        <v>325</v>
      </c>
      <c r="I331" s="39">
        <v>43126</v>
      </c>
      <c r="J331" s="40">
        <v>5648576.6299999999</v>
      </c>
    </row>
    <row r="332" spans="1:10" ht="15" customHeight="1" x14ac:dyDescent="0.25">
      <c r="A332" s="24" t="s">
        <v>452</v>
      </c>
      <c r="B332" s="35" t="s">
        <v>28</v>
      </c>
      <c r="C332" s="36" t="s">
        <v>30</v>
      </c>
      <c r="D332" s="37" t="s">
        <v>32</v>
      </c>
      <c r="E332" s="24">
        <v>900156264</v>
      </c>
      <c r="F332" s="28" t="s">
        <v>458</v>
      </c>
      <c r="G332" s="38">
        <v>890900518</v>
      </c>
      <c r="H332" s="24" t="s">
        <v>326</v>
      </c>
      <c r="I332" s="39">
        <v>43126</v>
      </c>
      <c r="J332" s="40">
        <v>2046865.8</v>
      </c>
    </row>
    <row r="333" spans="1:10" ht="15" customHeight="1" x14ac:dyDescent="0.25">
      <c r="A333" s="24" t="s">
        <v>452</v>
      </c>
      <c r="B333" s="35" t="s">
        <v>28</v>
      </c>
      <c r="C333" s="36" t="s">
        <v>30</v>
      </c>
      <c r="D333" s="37" t="s">
        <v>32</v>
      </c>
      <c r="E333" s="24">
        <v>900156264</v>
      </c>
      <c r="F333" s="28" t="s">
        <v>458</v>
      </c>
      <c r="G333" s="38">
        <v>890901826</v>
      </c>
      <c r="H333" s="24" t="s">
        <v>327</v>
      </c>
      <c r="I333" s="39">
        <v>43126</v>
      </c>
      <c r="J333" s="40">
        <v>2053146.56</v>
      </c>
    </row>
    <row r="334" spans="1:10" ht="15" customHeight="1" x14ac:dyDescent="0.25">
      <c r="A334" s="24" t="s">
        <v>452</v>
      </c>
      <c r="B334" s="35" t="s">
        <v>28</v>
      </c>
      <c r="C334" s="36" t="s">
        <v>30</v>
      </c>
      <c r="D334" s="37" t="s">
        <v>32</v>
      </c>
      <c r="E334" s="24">
        <v>900156264</v>
      </c>
      <c r="F334" s="28" t="s">
        <v>458</v>
      </c>
      <c r="G334" s="38">
        <v>890902922</v>
      </c>
      <c r="H334" s="24" t="s">
        <v>328</v>
      </c>
      <c r="I334" s="39">
        <v>43126</v>
      </c>
      <c r="J334" s="40">
        <v>9448419.7899999991</v>
      </c>
    </row>
    <row r="335" spans="1:10" ht="15" customHeight="1" x14ac:dyDescent="0.25">
      <c r="A335" s="24" t="s">
        <v>452</v>
      </c>
      <c r="B335" s="35" t="s">
        <v>28</v>
      </c>
      <c r="C335" s="36" t="s">
        <v>30</v>
      </c>
      <c r="D335" s="37" t="s">
        <v>32</v>
      </c>
      <c r="E335" s="24">
        <v>900156264</v>
      </c>
      <c r="F335" s="28" t="s">
        <v>458</v>
      </c>
      <c r="G335" s="38">
        <v>890903777</v>
      </c>
      <c r="H335" s="24" t="s">
        <v>329</v>
      </c>
      <c r="I335" s="39">
        <v>43126</v>
      </c>
      <c r="J335" s="40">
        <v>539282.23</v>
      </c>
    </row>
    <row r="336" spans="1:10" ht="15" customHeight="1" x14ac:dyDescent="0.25">
      <c r="A336" s="24" t="s">
        <v>452</v>
      </c>
      <c r="B336" s="35" t="s">
        <v>28</v>
      </c>
      <c r="C336" s="36" t="s">
        <v>30</v>
      </c>
      <c r="D336" s="37" t="s">
        <v>32</v>
      </c>
      <c r="E336" s="24">
        <v>900156264</v>
      </c>
      <c r="F336" s="28" t="s">
        <v>458</v>
      </c>
      <c r="G336" s="38">
        <v>890905154</v>
      </c>
      <c r="H336" s="24" t="s">
        <v>330</v>
      </c>
      <c r="I336" s="39">
        <v>43126</v>
      </c>
      <c r="J336" s="40">
        <v>847292.17</v>
      </c>
    </row>
    <row r="337" spans="1:10" ht="15" customHeight="1" x14ac:dyDescent="0.25">
      <c r="A337" s="24" t="s">
        <v>452</v>
      </c>
      <c r="B337" s="35" t="s">
        <v>28</v>
      </c>
      <c r="C337" s="36" t="s">
        <v>30</v>
      </c>
      <c r="D337" s="37" t="s">
        <v>32</v>
      </c>
      <c r="E337" s="24">
        <v>900156264</v>
      </c>
      <c r="F337" s="28" t="s">
        <v>458</v>
      </c>
      <c r="G337" s="38">
        <v>890905166</v>
      </c>
      <c r="H337" s="24" t="s">
        <v>331</v>
      </c>
      <c r="I337" s="39">
        <v>43126</v>
      </c>
      <c r="J337" s="40">
        <v>2372794.81</v>
      </c>
    </row>
    <row r="338" spans="1:10" ht="15" customHeight="1" x14ac:dyDescent="0.25">
      <c r="A338" s="24" t="s">
        <v>452</v>
      </c>
      <c r="B338" s="35" t="s">
        <v>28</v>
      </c>
      <c r="C338" s="36" t="s">
        <v>30</v>
      </c>
      <c r="D338" s="37" t="s">
        <v>32</v>
      </c>
      <c r="E338" s="24">
        <v>900156264</v>
      </c>
      <c r="F338" s="28" t="s">
        <v>458</v>
      </c>
      <c r="G338" s="38">
        <v>890905843</v>
      </c>
      <c r="H338" s="24" t="s">
        <v>332</v>
      </c>
      <c r="I338" s="39">
        <v>43126</v>
      </c>
      <c r="J338" s="40">
        <v>330600.75</v>
      </c>
    </row>
    <row r="339" spans="1:10" ht="15" customHeight="1" x14ac:dyDescent="0.25">
      <c r="A339" s="24" t="s">
        <v>452</v>
      </c>
      <c r="B339" s="35" t="s">
        <v>28</v>
      </c>
      <c r="C339" s="36" t="s">
        <v>30</v>
      </c>
      <c r="D339" s="37" t="s">
        <v>32</v>
      </c>
      <c r="E339" s="24">
        <v>900156264</v>
      </c>
      <c r="F339" s="28" t="s">
        <v>458</v>
      </c>
      <c r="G339" s="38">
        <v>890906347</v>
      </c>
      <c r="H339" s="24" t="s">
        <v>333</v>
      </c>
      <c r="I339" s="39">
        <v>43126</v>
      </c>
      <c r="J339" s="40">
        <v>2442331.52</v>
      </c>
    </row>
    <row r="340" spans="1:10" ht="15" customHeight="1" x14ac:dyDescent="0.25">
      <c r="A340" s="24" t="s">
        <v>452</v>
      </c>
      <c r="B340" s="35" t="s">
        <v>28</v>
      </c>
      <c r="C340" s="36" t="s">
        <v>30</v>
      </c>
      <c r="D340" s="37" t="s">
        <v>32</v>
      </c>
      <c r="E340" s="24">
        <v>900156264</v>
      </c>
      <c r="F340" s="28" t="s">
        <v>458</v>
      </c>
      <c r="G340" s="38">
        <v>890939026</v>
      </c>
      <c r="H340" s="24" t="s">
        <v>334</v>
      </c>
      <c r="I340" s="39">
        <v>43126</v>
      </c>
      <c r="J340" s="40">
        <v>5923854.9199999999</v>
      </c>
    </row>
    <row r="341" spans="1:10" ht="15" customHeight="1" x14ac:dyDescent="0.25">
      <c r="A341" s="24" t="s">
        <v>452</v>
      </c>
      <c r="B341" s="35" t="s">
        <v>28</v>
      </c>
      <c r="C341" s="36" t="s">
        <v>30</v>
      </c>
      <c r="D341" s="37" t="s">
        <v>32</v>
      </c>
      <c r="E341" s="24">
        <v>900156264</v>
      </c>
      <c r="F341" s="28" t="s">
        <v>458</v>
      </c>
      <c r="G341" s="38">
        <v>890939936</v>
      </c>
      <c r="H341" s="24" t="s">
        <v>335</v>
      </c>
      <c r="I341" s="39">
        <v>43126</v>
      </c>
      <c r="J341" s="40">
        <v>437503.16</v>
      </c>
    </row>
    <row r="342" spans="1:10" ht="15" customHeight="1" x14ac:dyDescent="0.25">
      <c r="A342" s="24" t="s">
        <v>452</v>
      </c>
      <c r="B342" s="35" t="s">
        <v>28</v>
      </c>
      <c r="C342" s="36" t="s">
        <v>30</v>
      </c>
      <c r="D342" s="37" t="s">
        <v>32</v>
      </c>
      <c r="E342" s="24">
        <v>900156264</v>
      </c>
      <c r="F342" s="28" t="s">
        <v>458</v>
      </c>
      <c r="G342" s="38">
        <v>890980066</v>
      </c>
      <c r="H342" s="24" t="s">
        <v>336</v>
      </c>
      <c r="I342" s="39">
        <v>43126</v>
      </c>
      <c r="J342" s="40">
        <v>1011282.68</v>
      </c>
    </row>
    <row r="343" spans="1:10" ht="15" customHeight="1" x14ac:dyDescent="0.25">
      <c r="A343" s="24" t="s">
        <v>452</v>
      </c>
      <c r="B343" s="35" t="s">
        <v>28</v>
      </c>
      <c r="C343" s="36" t="s">
        <v>30</v>
      </c>
      <c r="D343" s="37" t="s">
        <v>32</v>
      </c>
      <c r="E343" s="24">
        <v>900156264</v>
      </c>
      <c r="F343" s="28" t="s">
        <v>458</v>
      </c>
      <c r="G343" s="38">
        <v>891180268</v>
      </c>
      <c r="H343" s="24" t="s">
        <v>331</v>
      </c>
      <c r="I343" s="39">
        <v>43126</v>
      </c>
      <c r="J343" s="40">
        <v>2189929.02</v>
      </c>
    </row>
    <row r="344" spans="1:10" ht="15" customHeight="1" x14ac:dyDescent="0.25">
      <c r="A344" s="24" t="s">
        <v>452</v>
      </c>
      <c r="B344" s="35" t="s">
        <v>28</v>
      </c>
      <c r="C344" s="36" t="s">
        <v>30</v>
      </c>
      <c r="D344" s="37" t="s">
        <v>32</v>
      </c>
      <c r="E344" s="24">
        <v>900156264</v>
      </c>
      <c r="F344" s="28" t="s">
        <v>458</v>
      </c>
      <c r="G344" s="38">
        <v>891200209</v>
      </c>
      <c r="H344" s="24" t="s">
        <v>337</v>
      </c>
      <c r="I344" s="39">
        <v>43126</v>
      </c>
      <c r="J344" s="40">
        <v>1437224.49</v>
      </c>
    </row>
    <row r="345" spans="1:10" ht="15" customHeight="1" x14ac:dyDescent="0.25">
      <c r="A345" s="24" t="s">
        <v>452</v>
      </c>
      <c r="B345" s="35" t="s">
        <v>28</v>
      </c>
      <c r="C345" s="36" t="s">
        <v>30</v>
      </c>
      <c r="D345" s="37" t="s">
        <v>32</v>
      </c>
      <c r="E345" s="24">
        <v>900156264</v>
      </c>
      <c r="F345" s="28" t="s">
        <v>458</v>
      </c>
      <c r="G345" s="38">
        <v>891200528</v>
      </c>
      <c r="H345" s="24" t="s">
        <v>338</v>
      </c>
      <c r="I345" s="39">
        <v>43126</v>
      </c>
      <c r="J345" s="40">
        <v>8097167</v>
      </c>
    </row>
    <row r="346" spans="1:10" ht="15" customHeight="1" x14ac:dyDescent="0.25">
      <c r="A346" s="24" t="s">
        <v>452</v>
      </c>
      <c r="B346" s="35" t="s">
        <v>28</v>
      </c>
      <c r="C346" s="36" t="s">
        <v>30</v>
      </c>
      <c r="D346" s="37" t="s">
        <v>32</v>
      </c>
      <c r="E346" s="24">
        <v>900156264</v>
      </c>
      <c r="F346" s="28" t="s">
        <v>458</v>
      </c>
      <c r="G346" s="38">
        <v>891200638</v>
      </c>
      <c r="H346" s="24" t="s">
        <v>339</v>
      </c>
      <c r="I346" s="39">
        <v>43126</v>
      </c>
      <c r="J346" s="40">
        <v>214194.64</v>
      </c>
    </row>
    <row r="347" spans="1:10" ht="15" customHeight="1" x14ac:dyDescent="0.25">
      <c r="A347" s="24" t="s">
        <v>452</v>
      </c>
      <c r="B347" s="35" t="s">
        <v>28</v>
      </c>
      <c r="C347" s="36" t="s">
        <v>30</v>
      </c>
      <c r="D347" s="37" t="s">
        <v>32</v>
      </c>
      <c r="E347" s="24">
        <v>900156264</v>
      </c>
      <c r="F347" s="28" t="s">
        <v>458</v>
      </c>
      <c r="G347" s="38">
        <v>891300047</v>
      </c>
      <c r="H347" s="24" t="s">
        <v>340</v>
      </c>
      <c r="I347" s="39">
        <v>43126</v>
      </c>
      <c r="J347" s="40">
        <v>3413382.35</v>
      </c>
    </row>
    <row r="348" spans="1:10" ht="15" customHeight="1" x14ac:dyDescent="0.25">
      <c r="A348" s="24" t="s">
        <v>452</v>
      </c>
      <c r="B348" s="35" t="s">
        <v>28</v>
      </c>
      <c r="C348" s="36" t="s">
        <v>30</v>
      </c>
      <c r="D348" s="37" t="s">
        <v>32</v>
      </c>
      <c r="E348" s="24">
        <v>900156264</v>
      </c>
      <c r="F348" s="28" t="s">
        <v>458</v>
      </c>
      <c r="G348" s="38">
        <v>891380054</v>
      </c>
      <c r="H348" s="24" t="s">
        <v>341</v>
      </c>
      <c r="I348" s="39">
        <v>43126</v>
      </c>
      <c r="J348" s="40">
        <v>3055246.23</v>
      </c>
    </row>
    <row r="349" spans="1:10" ht="15" customHeight="1" x14ac:dyDescent="0.25">
      <c r="A349" s="24" t="s">
        <v>452</v>
      </c>
      <c r="B349" s="35" t="s">
        <v>28</v>
      </c>
      <c r="C349" s="36" t="s">
        <v>30</v>
      </c>
      <c r="D349" s="37" t="s">
        <v>32</v>
      </c>
      <c r="E349" s="24">
        <v>900156264</v>
      </c>
      <c r="F349" s="28" t="s">
        <v>458</v>
      </c>
      <c r="G349" s="38">
        <v>891408586</v>
      </c>
      <c r="H349" s="24" t="s">
        <v>342</v>
      </c>
      <c r="I349" s="39">
        <v>43126</v>
      </c>
      <c r="J349" s="40">
        <v>16967411.460000001</v>
      </c>
    </row>
    <row r="350" spans="1:10" ht="15" customHeight="1" x14ac:dyDescent="0.25">
      <c r="A350" s="24" t="s">
        <v>452</v>
      </c>
      <c r="B350" s="35" t="s">
        <v>28</v>
      </c>
      <c r="C350" s="36" t="s">
        <v>30</v>
      </c>
      <c r="D350" s="37" t="s">
        <v>32</v>
      </c>
      <c r="E350" s="24">
        <v>900156264</v>
      </c>
      <c r="F350" s="28" t="s">
        <v>458</v>
      </c>
      <c r="G350" s="38">
        <v>891409981</v>
      </c>
      <c r="H350" s="24" t="s">
        <v>343</v>
      </c>
      <c r="I350" s="39">
        <v>43126</v>
      </c>
      <c r="J350" s="40">
        <v>25940966.289999999</v>
      </c>
    </row>
    <row r="351" spans="1:10" ht="15" customHeight="1" x14ac:dyDescent="0.25">
      <c r="A351" s="24" t="s">
        <v>452</v>
      </c>
      <c r="B351" s="35" t="s">
        <v>28</v>
      </c>
      <c r="C351" s="36" t="s">
        <v>30</v>
      </c>
      <c r="D351" s="37" t="s">
        <v>32</v>
      </c>
      <c r="E351" s="24">
        <v>900156264</v>
      </c>
      <c r="F351" s="28" t="s">
        <v>458</v>
      </c>
      <c r="G351" s="38">
        <v>891480000</v>
      </c>
      <c r="H351" s="24" t="s">
        <v>304</v>
      </c>
      <c r="I351" s="39">
        <v>43126</v>
      </c>
      <c r="J351" s="40">
        <v>2562705.9900000002</v>
      </c>
    </row>
    <row r="352" spans="1:10" ht="15" customHeight="1" x14ac:dyDescent="0.25">
      <c r="A352" s="24" t="s">
        <v>452</v>
      </c>
      <c r="B352" s="35" t="s">
        <v>28</v>
      </c>
      <c r="C352" s="36" t="s">
        <v>30</v>
      </c>
      <c r="D352" s="37" t="s">
        <v>32</v>
      </c>
      <c r="E352" s="24">
        <v>900156264</v>
      </c>
      <c r="F352" s="28" t="s">
        <v>458</v>
      </c>
      <c r="G352" s="38">
        <v>891580002</v>
      </c>
      <c r="H352" s="24" t="s">
        <v>344</v>
      </c>
      <c r="I352" s="39">
        <v>43126</v>
      </c>
      <c r="J352" s="40">
        <v>2806157.34</v>
      </c>
    </row>
    <row r="353" spans="1:10" ht="15" customHeight="1" x14ac:dyDescent="0.25">
      <c r="A353" s="24" t="s">
        <v>452</v>
      </c>
      <c r="B353" s="35" t="s">
        <v>28</v>
      </c>
      <c r="C353" s="36" t="s">
        <v>30</v>
      </c>
      <c r="D353" s="37" t="s">
        <v>32</v>
      </c>
      <c r="E353" s="24">
        <v>900156264</v>
      </c>
      <c r="F353" s="28" t="s">
        <v>458</v>
      </c>
      <c r="G353" s="38">
        <v>891701664</v>
      </c>
      <c r="H353" s="24" t="s">
        <v>345</v>
      </c>
      <c r="I353" s="39">
        <v>43126</v>
      </c>
      <c r="J353" s="40">
        <v>193090.06</v>
      </c>
    </row>
    <row r="354" spans="1:10" ht="15" customHeight="1" x14ac:dyDescent="0.25">
      <c r="A354" s="24" t="s">
        <v>452</v>
      </c>
      <c r="B354" s="35" t="s">
        <v>28</v>
      </c>
      <c r="C354" s="36" t="s">
        <v>30</v>
      </c>
      <c r="D354" s="37" t="s">
        <v>32</v>
      </c>
      <c r="E354" s="24">
        <v>900156264</v>
      </c>
      <c r="F354" s="28" t="s">
        <v>458</v>
      </c>
      <c r="G354" s="38">
        <v>891800231</v>
      </c>
      <c r="H354" s="24" t="s">
        <v>336</v>
      </c>
      <c r="I354" s="39">
        <v>43126</v>
      </c>
      <c r="J354" s="40">
        <v>3277702.61</v>
      </c>
    </row>
    <row r="355" spans="1:10" ht="15" customHeight="1" x14ac:dyDescent="0.25">
      <c r="A355" s="24" t="s">
        <v>452</v>
      </c>
      <c r="B355" s="35" t="s">
        <v>28</v>
      </c>
      <c r="C355" s="36" t="s">
        <v>30</v>
      </c>
      <c r="D355" s="37" t="s">
        <v>32</v>
      </c>
      <c r="E355" s="24">
        <v>900156264</v>
      </c>
      <c r="F355" s="28" t="s">
        <v>458</v>
      </c>
      <c r="G355" s="38">
        <v>892300678</v>
      </c>
      <c r="H355" s="24" t="s">
        <v>346</v>
      </c>
      <c r="I355" s="39">
        <v>43126</v>
      </c>
      <c r="J355" s="40">
        <v>1251988493.6700001</v>
      </c>
    </row>
    <row r="356" spans="1:10" ht="15" customHeight="1" x14ac:dyDescent="0.25">
      <c r="A356" s="24" t="s">
        <v>452</v>
      </c>
      <c r="B356" s="35" t="s">
        <v>28</v>
      </c>
      <c r="C356" s="36" t="s">
        <v>30</v>
      </c>
      <c r="D356" s="37" t="s">
        <v>32</v>
      </c>
      <c r="E356" s="24">
        <v>900156264</v>
      </c>
      <c r="F356" s="28" t="s">
        <v>458</v>
      </c>
      <c r="G356" s="38">
        <v>892300979</v>
      </c>
      <c r="H356" s="24" t="s">
        <v>347</v>
      </c>
      <c r="I356" s="39">
        <v>43126</v>
      </c>
      <c r="J356" s="40">
        <v>413429.41</v>
      </c>
    </row>
    <row r="357" spans="1:10" ht="15" customHeight="1" x14ac:dyDescent="0.25">
      <c r="A357" s="24" t="s">
        <v>452</v>
      </c>
      <c r="B357" s="35" t="s">
        <v>28</v>
      </c>
      <c r="C357" s="36" t="s">
        <v>30</v>
      </c>
      <c r="D357" s="37" t="s">
        <v>32</v>
      </c>
      <c r="E357" s="24">
        <v>900156264</v>
      </c>
      <c r="F357" s="28" t="s">
        <v>458</v>
      </c>
      <c r="G357" s="38">
        <v>899999017</v>
      </c>
      <c r="H357" s="24" t="s">
        <v>348</v>
      </c>
      <c r="I357" s="39">
        <v>43126</v>
      </c>
      <c r="J357" s="40">
        <v>20987850.73</v>
      </c>
    </row>
    <row r="358" spans="1:10" ht="15" customHeight="1" x14ac:dyDescent="0.25">
      <c r="A358" s="24" t="s">
        <v>452</v>
      </c>
      <c r="B358" s="35" t="s">
        <v>28</v>
      </c>
      <c r="C358" s="36" t="s">
        <v>30</v>
      </c>
      <c r="D358" s="37" t="s">
        <v>32</v>
      </c>
      <c r="E358" s="24">
        <v>900156264</v>
      </c>
      <c r="F358" s="28" t="s">
        <v>458</v>
      </c>
      <c r="G358" s="38">
        <v>899999092</v>
      </c>
      <c r="H358" s="24" t="s">
        <v>349</v>
      </c>
      <c r="I358" s="39">
        <v>43126</v>
      </c>
      <c r="J358" s="40">
        <v>139299026.34999999</v>
      </c>
    </row>
    <row r="359" spans="1:10" ht="15" customHeight="1" x14ac:dyDescent="0.25">
      <c r="A359" s="24" t="s">
        <v>452</v>
      </c>
      <c r="B359" s="35" t="s">
        <v>28</v>
      </c>
      <c r="C359" s="36" t="s">
        <v>30</v>
      </c>
      <c r="D359" s="37" t="s">
        <v>32</v>
      </c>
      <c r="E359" s="24">
        <v>900156264</v>
      </c>
      <c r="F359" s="28" t="s">
        <v>458</v>
      </c>
      <c r="G359" s="38">
        <v>900006719</v>
      </c>
      <c r="H359" s="24" t="s">
        <v>350</v>
      </c>
      <c r="I359" s="39">
        <v>43126</v>
      </c>
      <c r="J359" s="40">
        <v>2125592.79</v>
      </c>
    </row>
    <row r="360" spans="1:10" ht="15" customHeight="1" x14ac:dyDescent="0.25">
      <c r="A360" s="24" t="s">
        <v>452</v>
      </c>
      <c r="B360" s="35" t="s">
        <v>28</v>
      </c>
      <c r="C360" s="36" t="s">
        <v>30</v>
      </c>
      <c r="D360" s="37" t="s">
        <v>32</v>
      </c>
      <c r="E360" s="24">
        <v>900156264</v>
      </c>
      <c r="F360" s="28" t="s">
        <v>458</v>
      </c>
      <c r="G360" s="38">
        <v>900007679</v>
      </c>
      <c r="H360" s="24" t="s">
        <v>351</v>
      </c>
      <c r="I360" s="39">
        <v>43126</v>
      </c>
      <c r="J360" s="40">
        <v>37034466.640000001</v>
      </c>
    </row>
    <row r="361" spans="1:10" ht="15" customHeight="1" x14ac:dyDescent="0.25">
      <c r="A361" s="24" t="s">
        <v>452</v>
      </c>
      <c r="B361" s="35" t="s">
        <v>28</v>
      </c>
      <c r="C361" s="36" t="s">
        <v>30</v>
      </c>
      <c r="D361" s="37" t="s">
        <v>32</v>
      </c>
      <c r="E361" s="24">
        <v>900156264</v>
      </c>
      <c r="F361" s="28" t="s">
        <v>458</v>
      </c>
      <c r="G361" s="38">
        <v>900037353</v>
      </c>
      <c r="H361" s="24" t="s">
        <v>352</v>
      </c>
      <c r="I361" s="39">
        <v>43126</v>
      </c>
      <c r="J361" s="40">
        <v>14625563.210000001</v>
      </c>
    </row>
    <row r="362" spans="1:10" ht="15" customHeight="1" x14ac:dyDescent="0.25">
      <c r="A362" s="24" t="s">
        <v>452</v>
      </c>
      <c r="B362" s="35" t="s">
        <v>28</v>
      </c>
      <c r="C362" s="36" t="s">
        <v>30</v>
      </c>
      <c r="D362" s="37" t="s">
        <v>32</v>
      </c>
      <c r="E362" s="24">
        <v>900156264</v>
      </c>
      <c r="F362" s="28" t="s">
        <v>458</v>
      </c>
      <c r="G362" s="38">
        <v>900059534</v>
      </c>
      <c r="H362" s="24" t="s">
        <v>353</v>
      </c>
      <c r="I362" s="39">
        <v>43126</v>
      </c>
      <c r="J362" s="40">
        <v>2726469.65</v>
      </c>
    </row>
    <row r="363" spans="1:10" ht="15" customHeight="1" x14ac:dyDescent="0.25">
      <c r="A363" s="24" t="s">
        <v>452</v>
      </c>
      <c r="B363" s="35" t="s">
        <v>28</v>
      </c>
      <c r="C363" s="36" t="s">
        <v>30</v>
      </c>
      <c r="D363" s="37" t="s">
        <v>32</v>
      </c>
      <c r="E363" s="24">
        <v>900156264</v>
      </c>
      <c r="F363" s="28" t="s">
        <v>458</v>
      </c>
      <c r="G363" s="38">
        <v>900098476</v>
      </c>
      <c r="H363" s="24" t="s">
        <v>354</v>
      </c>
      <c r="I363" s="39">
        <v>43126</v>
      </c>
      <c r="J363" s="40">
        <v>21945782.239999998</v>
      </c>
    </row>
    <row r="364" spans="1:10" ht="15" customHeight="1" x14ac:dyDescent="0.25">
      <c r="A364" s="24" t="s">
        <v>452</v>
      </c>
      <c r="B364" s="35" t="s">
        <v>28</v>
      </c>
      <c r="C364" s="36" t="s">
        <v>30</v>
      </c>
      <c r="D364" s="37" t="s">
        <v>32</v>
      </c>
      <c r="E364" s="24">
        <v>900156264</v>
      </c>
      <c r="F364" s="28" t="s">
        <v>458</v>
      </c>
      <c r="G364" s="38">
        <v>900098550</v>
      </c>
      <c r="H364" s="24" t="s">
        <v>355</v>
      </c>
      <c r="I364" s="39">
        <v>43126</v>
      </c>
      <c r="J364" s="40">
        <v>1370725.49</v>
      </c>
    </row>
    <row r="365" spans="1:10" ht="15" customHeight="1" x14ac:dyDescent="0.25">
      <c r="A365" s="24" t="s">
        <v>452</v>
      </c>
      <c r="B365" s="35" t="s">
        <v>28</v>
      </c>
      <c r="C365" s="36" t="s">
        <v>30</v>
      </c>
      <c r="D365" s="37" t="s">
        <v>32</v>
      </c>
      <c r="E365" s="24">
        <v>900156264</v>
      </c>
      <c r="F365" s="28" t="s">
        <v>458</v>
      </c>
      <c r="G365" s="38">
        <v>900112351</v>
      </c>
      <c r="H365" s="24" t="s">
        <v>356</v>
      </c>
      <c r="I365" s="39">
        <v>43126</v>
      </c>
      <c r="J365" s="40">
        <v>59389347.780000001</v>
      </c>
    </row>
    <row r="366" spans="1:10" ht="15" customHeight="1" x14ac:dyDescent="0.25">
      <c r="A366" s="24" t="s">
        <v>452</v>
      </c>
      <c r="B366" s="35" t="s">
        <v>28</v>
      </c>
      <c r="C366" s="36" t="s">
        <v>30</v>
      </c>
      <c r="D366" s="37" t="s">
        <v>32</v>
      </c>
      <c r="E366" s="24">
        <v>900156264</v>
      </c>
      <c r="F366" s="28" t="s">
        <v>458</v>
      </c>
      <c r="G366" s="38">
        <v>900210981</v>
      </c>
      <c r="H366" s="24" t="s">
        <v>357</v>
      </c>
      <c r="I366" s="39">
        <v>43126</v>
      </c>
      <c r="J366" s="40">
        <v>44020515.539999999</v>
      </c>
    </row>
    <row r="367" spans="1:10" ht="15" customHeight="1" x14ac:dyDescent="0.25">
      <c r="A367" s="24" t="s">
        <v>452</v>
      </c>
      <c r="B367" s="35" t="s">
        <v>28</v>
      </c>
      <c r="C367" s="36" t="s">
        <v>30</v>
      </c>
      <c r="D367" s="37" t="s">
        <v>32</v>
      </c>
      <c r="E367" s="24">
        <v>900156264</v>
      </c>
      <c r="F367" s="28" t="s">
        <v>458</v>
      </c>
      <c r="G367" s="38">
        <v>900219866</v>
      </c>
      <c r="H367" s="24" t="s">
        <v>358</v>
      </c>
      <c r="I367" s="39">
        <v>43126</v>
      </c>
      <c r="J367" s="40">
        <v>2018761.7</v>
      </c>
    </row>
    <row r="368" spans="1:10" ht="15" customHeight="1" x14ac:dyDescent="0.25">
      <c r="A368" s="24" t="s">
        <v>452</v>
      </c>
      <c r="B368" s="35" t="s">
        <v>28</v>
      </c>
      <c r="C368" s="36" t="s">
        <v>30</v>
      </c>
      <c r="D368" s="37" t="s">
        <v>32</v>
      </c>
      <c r="E368" s="24">
        <v>900156264</v>
      </c>
      <c r="F368" s="28" t="s">
        <v>458</v>
      </c>
      <c r="G368" s="38">
        <v>900236850</v>
      </c>
      <c r="H368" s="24" t="s">
        <v>359</v>
      </c>
      <c r="I368" s="39">
        <v>43126</v>
      </c>
      <c r="J368" s="40">
        <v>4706717.87</v>
      </c>
    </row>
    <row r="369" spans="1:10" ht="15" customHeight="1" x14ac:dyDescent="0.25">
      <c r="A369" s="24" t="s">
        <v>452</v>
      </c>
      <c r="B369" s="35" t="s">
        <v>28</v>
      </c>
      <c r="C369" s="36" t="s">
        <v>30</v>
      </c>
      <c r="D369" s="37" t="s">
        <v>32</v>
      </c>
      <c r="E369" s="24">
        <v>900156264</v>
      </c>
      <c r="F369" s="28" t="s">
        <v>458</v>
      </c>
      <c r="G369" s="38">
        <v>900240018</v>
      </c>
      <c r="H369" s="24" t="s">
        <v>360</v>
      </c>
      <c r="I369" s="39">
        <v>43126</v>
      </c>
      <c r="J369" s="40">
        <v>7800024.7999999998</v>
      </c>
    </row>
    <row r="370" spans="1:10" ht="15" customHeight="1" x14ac:dyDescent="0.25">
      <c r="A370" s="24" t="s">
        <v>452</v>
      </c>
      <c r="B370" s="35" t="s">
        <v>28</v>
      </c>
      <c r="C370" s="36" t="s">
        <v>30</v>
      </c>
      <c r="D370" s="37" t="s">
        <v>32</v>
      </c>
      <c r="E370" s="24">
        <v>900156264</v>
      </c>
      <c r="F370" s="28" t="s">
        <v>458</v>
      </c>
      <c r="G370" s="38">
        <v>900246577</v>
      </c>
      <c r="H370" s="24" t="s">
        <v>361</v>
      </c>
      <c r="I370" s="39">
        <v>43126</v>
      </c>
      <c r="J370" s="40">
        <v>7395921.6900000004</v>
      </c>
    </row>
    <row r="371" spans="1:10" ht="15" customHeight="1" x14ac:dyDescent="0.25">
      <c r="A371" s="24" t="s">
        <v>452</v>
      </c>
      <c r="B371" s="35" t="s">
        <v>28</v>
      </c>
      <c r="C371" s="36" t="s">
        <v>30</v>
      </c>
      <c r="D371" s="37" t="s">
        <v>32</v>
      </c>
      <c r="E371" s="24">
        <v>900156264</v>
      </c>
      <c r="F371" s="28" t="s">
        <v>458</v>
      </c>
      <c r="G371" s="38">
        <v>900248882</v>
      </c>
      <c r="H371" s="24" t="s">
        <v>362</v>
      </c>
      <c r="I371" s="39">
        <v>43126</v>
      </c>
      <c r="J371" s="40">
        <v>146944.22</v>
      </c>
    </row>
    <row r="372" spans="1:10" ht="15" customHeight="1" x14ac:dyDescent="0.25">
      <c r="A372" s="24" t="s">
        <v>452</v>
      </c>
      <c r="B372" s="35" t="s">
        <v>28</v>
      </c>
      <c r="C372" s="36" t="s">
        <v>30</v>
      </c>
      <c r="D372" s="37" t="s">
        <v>32</v>
      </c>
      <c r="E372" s="24">
        <v>900156264</v>
      </c>
      <c r="F372" s="28" t="s">
        <v>458</v>
      </c>
      <c r="G372" s="38">
        <v>900261353</v>
      </c>
      <c r="H372" s="24" t="s">
        <v>363</v>
      </c>
      <c r="I372" s="39">
        <v>43126</v>
      </c>
      <c r="J372" s="40">
        <v>1365581.17</v>
      </c>
    </row>
    <row r="373" spans="1:10" ht="15" customHeight="1" x14ac:dyDescent="0.25">
      <c r="A373" s="24" t="s">
        <v>452</v>
      </c>
      <c r="B373" s="35" t="s">
        <v>28</v>
      </c>
      <c r="C373" s="36" t="s">
        <v>30</v>
      </c>
      <c r="D373" s="37" t="s">
        <v>32</v>
      </c>
      <c r="E373" s="24">
        <v>900156264</v>
      </c>
      <c r="F373" s="28" t="s">
        <v>458</v>
      </c>
      <c r="G373" s="38">
        <v>900261398</v>
      </c>
      <c r="H373" s="24" t="s">
        <v>364</v>
      </c>
      <c r="I373" s="39">
        <v>43126</v>
      </c>
      <c r="J373" s="40">
        <v>18246494</v>
      </c>
    </row>
    <row r="374" spans="1:10" ht="15" customHeight="1" x14ac:dyDescent="0.25">
      <c r="A374" s="24" t="s">
        <v>452</v>
      </c>
      <c r="B374" s="35" t="s">
        <v>28</v>
      </c>
      <c r="C374" s="36" t="s">
        <v>30</v>
      </c>
      <c r="D374" s="37" t="s">
        <v>32</v>
      </c>
      <c r="E374" s="24">
        <v>900156264</v>
      </c>
      <c r="F374" s="28" t="s">
        <v>458</v>
      </c>
      <c r="G374" s="38">
        <v>900284365</v>
      </c>
      <c r="H374" s="24" t="s">
        <v>365</v>
      </c>
      <c r="I374" s="39">
        <v>43126</v>
      </c>
      <c r="J374" s="40">
        <v>621411.17000000004</v>
      </c>
    </row>
    <row r="375" spans="1:10" ht="15" customHeight="1" x14ac:dyDescent="0.25">
      <c r="A375" s="24" t="s">
        <v>452</v>
      </c>
      <c r="B375" s="35" t="s">
        <v>28</v>
      </c>
      <c r="C375" s="36" t="s">
        <v>30</v>
      </c>
      <c r="D375" s="37" t="s">
        <v>32</v>
      </c>
      <c r="E375" s="24">
        <v>900156264</v>
      </c>
      <c r="F375" s="28" t="s">
        <v>458</v>
      </c>
      <c r="G375" s="38">
        <v>900293923</v>
      </c>
      <c r="H375" s="24" t="s">
        <v>366</v>
      </c>
      <c r="I375" s="39">
        <v>43126</v>
      </c>
      <c r="J375" s="40">
        <v>47234514.219999999</v>
      </c>
    </row>
    <row r="376" spans="1:10" ht="15" customHeight="1" x14ac:dyDescent="0.25">
      <c r="A376" s="24" t="s">
        <v>452</v>
      </c>
      <c r="B376" s="35" t="s">
        <v>28</v>
      </c>
      <c r="C376" s="36" t="s">
        <v>30</v>
      </c>
      <c r="D376" s="37" t="s">
        <v>32</v>
      </c>
      <c r="E376" s="24">
        <v>900156264</v>
      </c>
      <c r="F376" s="28" t="s">
        <v>458</v>
      </c>
      <c r="G376" s="38">
        <v>900342064</v>
      </c>
      <c r="H376" s="24" t="s">
        <v>367</v>
      </c>
      <c r="I376" s="39">
        <v>43126</v>
      </c>
      <c r="J376" s="40">
        <v>437952.84</v>
      </c>
    </row>
    <row r="377" spans="1:10" ht="15" customHeight="1" x14ac:dyDescent="0.25">
      <c r="A377" s="24" t="s">
        <v>452</v>
      </c>
      <c r="B377" s="35" t="s">
        <v>28</v>
      </c>
      <c r="C377" s="36" t="s">
        <v>30</v>
      </c>
      <c r="D377" s="37" t="s">
        <v>32</v>
      </c>
      <c r="E377" s="24">
        <v>900156264</v>
      </c>
      <c r="F377" s="28" t="s">
        <v>458</v>
      </c>
      <c r="G377" s="38">
        <v>900408220</v>
      </c>
      <c r="H377" s="24" t="s">
        <v>368</v>
      </c>
      <c r="I377" s="39">
        <v>43126</v>
      </c>
      <c r="J377" s="40">
        <v>6425243.6399999997</v>
      </c>
    </row>
    <row r="378" spans="1:10" ht="15" customHeight="1" x14ac:dyDescent="0.25">
      <c r="A378" s="24" t="s">
        <v>452</v>
      </c>
      <c r="B378" s="35" t="s">
        <v>28</v>
      </c>
      <c r="C378" s="36" t="s">
        <v>30</v>
      </c>
      <c r="D378" s="37" t="s">
        <v>32</v>
      </c>
      <c r="E378" s="24">
        <v>900156264</v>
      </c>
      <c r="F378" s="28" t="s">
        <v>458</v>
      </c>
      <c r="G378" s="38">
        <v>900421895</v>
      </c>
      <c r="H378" s="24" t="s">
        <v>369</v>
      </c>
      <c r="I378" s="39">
        <v>43126</v>
      </c>
      <c r="J378" s="40">
        <v>12580219.279999999</v>
      </c>
    </row>
    <row r="379" spans="1:10" ht="15" customHeight="1" x14ac:dyDescent="0.25">
      <c r="A379" s="24" t="s">
        <v>452</v>
      </c>
      <c r="B379" s="35" t="s">
        <v>28</v>
      </c>
      <c r="C379" s="36" t="s">
        <v>30</v>
      </c>
      <c r="D379" s="37" t="s">
        <v>32</v>
      </c>
      <c r="E379" s="24">
        <v>900156264</v>
      </c>
      <c r="F379" s="28" t="s">
        <v>458</v>
      </c>
      <c r="G379" s="38">
        <v>900465124</v>
      </c>
      <c r="H379" s="24" t="s">
        <v>370</v>
      </c>
      <c r="I379" s="39">
        <v>43126</v>
      </c>
      <c r="J379" s="40">
        <v>1244495.03</v>
      </c>
    </row>
    <row r="380" spans="1:10" ht="15" customHeight="1" x14ac:dyDescent="0.25">
      <c r="A380" s="24" t="s">
        <v>452</v>
      </c>
      <c r="B380" s="35" t="s">
        <v>28</v>
      </c>
      <c r="C380" s="36" t="s">
        <v>30</v>
      </c>
      <c r="D380" s="37" t="s">
        <v>32</v>
      </c>
      <c r="E380" s="24">
        <v>900156264</v>
      </c>
      <c r="F380" s="28" t="s">
        <v>458</v>
      </c>
      <c r="G380" s="38">
        <v>900702981</v>
      </c>
      <c r="H380" s="24" t="s">
        <v>371</v>
      </c>
      <c r="I380" s="39">
        <v>43126</v>
      </c>
      <c r="J380" s="40">
        <v>481657.67</v>
      </c>
    </row>
    <row r="381" spans="1:10" ht="15" customHeight="1" x14ac:dyDescent="0.25">
      <c r="A381" s="24" t="s">
        <v>452</v>
      </c>
      <c r="B381" s="35" t="s">
        <v>28</v>
      </c>
      <c r="C381" s="36" t="s">
        <v>30</v>
      </c>
      <c r="D381" s="37" t="s">
        <v>32</v>
      </c>
      <c r="E381" s="24">
        <v>900156264</v>
      </c>
      <c r="F381" s="28" t="s">
        <v>458</v>
      </c>
      <c r="G381" s="38">
        <v>900718172</v>
      </c>
      <c r="H381" s="24" t="s">
        <v>372</v>
      </c>
      <c r="I381" s="39">
        <v>43126</v>
      </c>
      <c r="J381" s="40">
        <v>3879380.3</v>
      </c>
    </row>
    <row r="382" spans="1:10" ht="15" customHeight="1" x14ac:dyDescent="0.25">
      <c r="A382" s="24" t="s">
        <v>452</v>
      </c>
      <c r="B382" s="35" t="s">
        <v>28</v>
      </c>
      <c r="C382" s="36" t="s">
        <v>30</v>
      </c>
      <c r="D382" s="37" t="s">
        <v>32</v>
      </c>
      <c r="E382" s="24">
        <v>805000427</v>
      </c>
      <c r="F382" s="28" t="s">
        <v>38</v>
      </c>
      <c r="G382" s="38">
        <v>800008240</v>
      </c>
      <c r="H382" s="24" t="s">
        <v>373</v>
      </c>
      <c r="I382" s="39">
        <v>43126</v>
      </c>
      <c r="J382" s="41">
        <v>1099399.44</v>
      </c>
    </row>
    <row r="383" spans="1:10" ht="15" customHeight="1" x14ac:dyDescent="0.25">
      <c r="A383" s="24" t="s">
        <v>452</v>
      </c>
      <c r="B383" s="35" t="s">
        <v>28</v>
      </c>
      <c r="C383" s="36" t="s">
        <v>30</v>
      </c>
      <c r="D383" s="37" t="s">
        <v>32</v>
      </c>
      <c r="E383" s="24">
        <v>805000427</v>
      </c>
      <c r="F383" s="28" t="s">
        <v>38</v>
      </c>
      <c r="G383" s="38">
        <v>800024390</v>
      </c>
      <c r="H383" s="24" t="s">
        <v>252</v>
      </c>
      <c r="I383" s="39">
        <v>43126</v>
      </c>
      <c r="J383" s="41">
        <v>222305.98</v>
      </c>
    </row>
    <row r="384" spans="1:10" ht="15" customHeight="1" x14ac:dyDescent="0.25">
      <c r="A384" s="24" t="s">
        <v>452</v>
      </c>
      <c r="B384" s="35" t="s">
        <v>28</v>
      </c>
      <c r="C384" s="36" t="s">
        <v>30</v>
      </c>
      <c r="D384" s="37" t="s">
        <v>32</v>
      </c>
      <c r="E384" s="24">
        <v>805000427</v>
      </c>
      <c r="F384" s="28" t="s">
        <v>38</v>
      </c>
      <c r="G384" s="38">
        <v>800024834</v>
      </c>
      <c r="H384" s="24" t="s">
        <v>374</v>
      </c>
      <c r="I384" s="39">
        <v>43126</v>
      </c>
      <c r="J384" s="41">
        <v>36482.589999999997</v>
      </c>
    </row>
    <row r="385" spans="1:10" ht="15" customHeight="1" x14ac:dyDescent="0.25">
      <c r="A385" s="24" t="s">
        <v>452</v>
      </c>
      <c r="B385" s="35" t="s">
        <v>28</v>
      </c>
      <c r="C385" s="36" t="s">
        <v>30</v>
      </c>
      <c r="D385" s="37" t="s">
        <v>32</v>
      </c>
      <c r="E385" s="24">
        <v>805000427</v>
      </c>
      <c r="F385" s="28" t="s">
        <v>38</v>
      </c>
      <c r="G385" s="38">
        <v>800044402</v>
      </c>
      <c r="H385" s="24" t="s">
        <v>254</v>
      </c>
      <c r="I385" s="39">
        <v>43126</v>
      </c>
      <c r="J385" s="41">
        <v>8536048.3000000007</v>
      </c>
    </row>
    <row r="386" spans="1:10" ht="15" customHeight="1" x14ac:dyDescent="0.25">
      <c r="A386" s="24" t="s">
        <v>452</v>
      </c>
      <c r="B386" s="35" t="s">
        <v>28</v>
      </c>
      <c r="C386" s="36" t="s">
        <v>30</v>
      </c>
      <c r="D386" s="37" t="s">
        <v>32</v>
      </c>
      <c r="E386" s="24">
        <v>805000427</v>
      </c>
      <c r="F386" s="28" t="s">
        <v>38</v>
      </c>
      <c r="G386" s="38">
        <v>800048954</v>
      </c>
      <c r="H386" s="24" t="s">
        <v>64</v>
      </c>
      <c r="I386" s="39">
        <v>43126</v>
      </c>
      <c r="J386" s="41">
        <v>1287168.24</v>
      </c>
    </row>
    <row r="387" spans="1:10" ht="15" customHeight="1" x14ac:dyDescent="0.25">
      <c r="A387" s="24" t="s">
        <v>452</v>
      </c>
      <c r="B387" s="35" t="s">
        <v>28</v>
      </c>
      <c r="C387" s="36" t="s">
        <v>30</v>
      </c>
      <c r="D387" s="37" t="s">
        <v>32</v>
      </c>
      <c r="E387" s="24">
        <v>805000427</v>
      </c>
      <c r="F387" s="28" t="s">
        <v>38</v>
      </c>
      <c r="G387" s="38">
        <v>800051998</v>
      </c>
      <c r="H387" s="24" t="s">
        <v>255</v>
      </c>
      <c r="I387" s="39">
        <v>43126</v>
      </c>
      <c r="J387" s="41">
        <v>22301.02</v>
      </c>
    </row>
    <row r="388" spans="1:10" ht="15" customHeight="1" x14ac:dyDescent="0.25">
      <c r="A388" s="24" t="s">
        <v>452</v>
      </c>
      <c r="B388" s="35" t="s">
        <v>28</v>
      </c>
      <c r="C388" s="36" t="s">
        <v>30</v>
      </c>
      <c r="D388" s="37" t="s">
        <v>32</v>
      </c>
      <c r="E388" s="24">
        <v>805000427</v>
      </c>
      <c r="F388" s="28" t="s">
        <v>38</v>
      </c>
      <c r="G388" s="38">
        <v>800065396</v>
      </c>
      <c r="H388" s="24" t="s">
        <v>257</v>
      </c>
      <c r="I388" s="39">
        <v>43126</v>
      </c>
      <c r="J388" s="41">
        <v>336018.43</v>
      </c>
    </row>
    <row r="389" spans="1:10" ht="15" customHeight="1" x14ac:dyDescent="0.25">
      <c r="A389" s="24" t="s">
        <v>452</v>
      </c>
      <c r="B389" s="35" t="s">
        <v>28</v>
      </c>
      <c r="C389" s="36" t="s">
        <v>30</v>
      </c>
      <c r="D389" s="37" t="s">
        <v>32</v>
      </c>
      <c r="E389" s="24">
        <v>805000427</v>
      </c>
      <c r="F389" s="28" t="s">
        <v>38</v>
      </c>
      <c r="G389" s="38">
        <v>800067065</v>
      </c>
      <c r="H389" s="24" t="s">
        <v>258</v>
      </c>
      <c r="I389" s="39">
        <v>43126</v>
      </c>
      <c r="J389" s="41">
        <v>12746348.130000001</v>
      </c>
    </row>
    <row r="390" spans="1:10" ht="15" customHeight="1" x14ac:dyDescent="0.25">
      <c r="A390" s="24" t="s">
        <v>452</v>
      </c>
      <c r="B390" s="35" t="s">
        <v>28</v>
      </c>
      <c r="C390" s="36" t="s">
        <v>30</v>
      </c>
      <c r="D390" s="37" t="s">
        <v>32</v>
      </c>
      <c r="E390" s="24">
        <v>805000427</v>
      </c>
      <c r="F390" s="28" t="s">
        <v>38</v>
      </c>
      <c r="G390" s="38">
        <v>800074112</v>
      </c>
      <c r="H390" s="24" t="s">
        <v>260</v>
      </c>
      <c r="I390" s="39">
        <v>43126</v>
      </c>
      <c r="J390" s="41">
        <v>1309764.6100000001</v>
      </c>
    </row>
    <row r="391" spans="1:10" ht="15" customHeight="1" x14ac:dyDescent="0.25">
      <c r="A391" s="24" t="s">
        <v>452</v>
      </c>
      <c r="B391" s="35" t="s">
        <v>28</v>
      </c>
      <c r="C391" s="36" t="s">
        <v>30</v>
      </c>
      <c r="D391" s="37" t="s">
        <v>32</v>
      </c>
      <c r="E391" s="24">
        <v>805000427</v>
      </c>
      <c r="F391" s="28" t="s">
        <v>38</v>
      </c>
      <c r="G391" s="38">
        <v>800094898</v>
      </c>
      <c r="H391" s="24" t="s">
        <v>262</v>
      </c>
      <c r="I391" s="39">
        <v>43126</v>
      </c>
      <c r="J391" s="41">
        <v>1634833.1</v>
      </c>
    </row>
    <row r="392" spans="1:10" ht="15" customHeight="1" x14ac:dyDescent="0.25">
      <c r="A392" s="24" t="s">
        <v>452</v>
      </c>
      <c r="B392" s="35" t="s">
        <v>28</v>
      </c>
      <c r="C392" s="36" t="s">
        <v>30</v>
      </c>
      <c r="D392" s="37" t="s">
        <v>32</v>
      </c>
      <c r="E392" s="24">
        <v>805000427</v>
      </c>
      <c r="F392" s="28" t="s">
        <v>38</v>
      </c>
      <c r="G392" s="38">
        <v>800112725</v>
      </c>
      <c r="H392" s="24" t="s">
        <v>263</v>
      </c>
      <c r="I392" s="39">
        <v>43126</v>
      </c>
      <c r="J392" s="41">
        <v>10187247.34</v>
      </c>
    </row>
    <row r="393" spans="1:10" ht="15" customHeight="1" x14ac:dyDescent="0.25">
      <c r="A393" s="24" t="s">
        <v>452</v>
      </c>
      <c r="B393" s="35" t="s">
        <v>28</v>
      </c>
      <c r="C393" s="36" t="s">
        <v>30</v>
      </c>
      <c r="D393" s="37" t="s">
        <v>32</v>
      </c>
      <c r="E393" s="24">
        <v>805000427</v>
      </c>
      <c r="F393" s="28" t="s">
        <v>38</v>
      </c>
      <c r="G393" s="38">
        <v>800149026</v>
      </c>
      <c r="H393" s="24" t="s">
        <v>265</v>
      </c>
      <c r="I393" s="39">
        <v>43126</v>
      </c>
      <c r="J393" s="41">
        <v>9864677.4000000004</v>
      </c>
    </row>
    <row r="394" spans="1:10" ht="15" customHeight="1" x14ac:dyDescent="0.25">
      <c r="A394" s="24" t="s">
        <v>452</v>
      </c>
      <c r="B394" s="35" t="s">
        <v>28</v>
      </c>
      <c r="C394" s="36" t="s">
        <v>30</v>
      </c>
      <c r="D394" s="37" t="s">
        <v>32</v>
      </c>
      <c r="E394" s="24">
        <v>805000427</v>
      </c>
      <c r="F394" s="28" t="s">
        <v>38</v>
      </c>
      <c r="G394" s="38">
        <v>800191916</v>
      </c>
      <c r="H394" s="24" t="s">
        <v>268</v>
      </c>
      <c r="I394" s="39">
        <v>43126</v>
      </c>
      <c r="J394" s="41">
        <v>1581362.35</v>
      </c>
    </row>
    <row r="395" spans="1:10" ht="15" customHeight="1" x14ac:dyDescent="0.25">
      <c r="A395" s="24" t="s">
        <v>452</v>
      </c>
      <c r="B395" s="35" t="s">
        <v>28</v>
      </c>
      <c r="C395" s="36" t="s">
        <v>30</v>
      </c>
      <c r="D395" s="37" t="s">
        <v>32</v>
      </c>
      <c r="E395" s="24">
        <v>805000427</v>
      </c>
      <c r="F395" s="28" t="s">
        <v>38</v>
      </c>
      <c r="G395" s="38">
        <v>800194798</v>
      </c>
      <c r="H395" s="24" t="s">
        <v>269</v>
      </c>
      <c r="I395" s="39">
        <v>43126</v>
      </c>
      <c r="J395" s="41">
        <v>21936598</v>
      </c>
    </row>
    <row r="396" spans="1:10" ht="15" customHeight="1" x14ac:dyDescent="0.25">
      <c r="A396" s="24" t="s">
        <v>452</v>
      </c>
      <c r="B396" s="35" t="s">
        <v>28</v>
      </c>
      <c r="C396" s="36" t="s">
        <v>30</v>
      </c>
      <c r="D396" s="37" t="s">
        <v>32</v>
      </c>
      <c r="E396" s="24">
        <v>805000427</v>
      </c>
      <c r="F396" s="28" t="s">
        <v>38</v>
      </c>
      <c r="G396" s="38">
        <v>800197601</v>
      </c>
      <c r="H396" s="24" t="s">
        <v>63</v>
      </c>
      <c r="I396" s="39">
        <v>43126</v>
      </c>
      <c r="J396" s="41">
        <v>11839.63</v>
      </c>
    </row>
    <row r="397" spans="1:10" ht="15" customHeight="1" x14ac:dyDescent="0.25">
      <c r="A397" s="24" t="s">
        <v>452</v>
      </c>
      <c r="B397" s="35" t="s">
        <v>28</v>
      </c>
      <c r="C397" s="36" t="s">
        <v>30</v>
      </c>
      <c r="D397" s="37" t="s">
        <v>32</v>
      </c>
      <c r="E397" s="24">
        <v>805000427</v>
      </c>
      <c r="F397" s="28" t="s">
        <v>38</v>
      </c>
      <c r="G397" s="38">
        <v>800212422</v>
      </c>
      <c r="H397" s="24" t="s">
        <v>375</v>
      </c>
      <c r="I397" s="39">
        <v>43126</v>
      </c>
      <c r="J397" s="41">
        <v>30854492.809999999</v>
      </c>
    </row>
    <row r="398" spans="1:10" ht="15" customHeight="1" x14ac:dyDescent="0.25">
      <c r="A398" s="24" t="s">
        <v>452</v>
      </c>
      <c r="B398" s="35" t="s">
        <v>28</v>
      </c>
      <c r="C398" s="36" t="s">
        <v>30</v>
      </c>
      <c r="D398" s="37" t="s">
        <v>32</v>
      </c>
      <c r="E398" s="24">
        <v>805000427</v>
      </c>
      <c r="F398" s="28" t="s">
        <v>38</v>
      </c>
      <c r="G398" s="38">
        <v>800225057</v>
      </c>
      <c r="H398" s="24" t="s">
        <v>376</v>
      </c>
      <c r="I398" s="39">
        <v>43126</v>
      </c>
      <c r="J398" s="41">
        <v>253294.5</v>
      </c>
    </row>
    <row r="399" spans="1:10" ht="15" customHeight="1" x14ac:dyDescent="0.25">
      <c r="A399" s="24" t="s">
        <v>452</v>
      </c>
      <c r="B399" s="35" t="s">
        <v>28</v>
      </c>
      <c r="C399" s="36" t="s">
        <v>30</v>
      </c>
      <c r="D399" s="37" t="s">
        <v>32</v>
      </c>
      <c r="E399" s="24">
        <v>805000427</v>
      </c>
      <c r="F399" s="28" t="s">
        <v>38</v>
      </c>
      <c r="G399" s="38">
        <v>800233471</v>
      </c>
      <c r="H399" s="24" t="s">
        <v>270</v>
      </c>
      <c r="I399" s="39">
        <v>43126</v>
      </c>
      <c r="J399" s="41">
        <v>1130884.78</v>
      </c>
    </row>
    <row r="400" spans="1:10" ht="15" customHeight="1" x14ac:dyDescent="0.25">
      <c r="A400" s="24" t="s">
        <v>452</v>
      </c>
      <c r="B400" s="35" t="s">
        <v>28</v>
      </c>
      <c r="C400" s="36" t="s">
        <v>30</v>
      </c>
      <c r="D400" s="37" t="s">
        <v>32</v>
      </c>
      <c r="E400" s="24">
        <v>805000427</v>
      </c>
      <c r="F400" s="28" t="s">
        <v>38</v>
      </c>
      <c r="G400" s="38">
        <v>801000713</v>
      </c>
      <c r="H400" s="24" t="s">
        <v>272</v>
      </c>
      <c r="I400" s="39">
        <v>43126</v>
      </c>
      <c r="J400" s="41">
        <v>163978197.12</v>
      </c>
    </row>
    <row r="401" spans="1:10" ht="15" customHeight="1" x14ac:dyDescent="0.25">
      <c r="A401" s="24" t="s">
        <v>452</v>
      </c>
      <c r="B401" s="35" t="s">
        <v>28</v>
      </c>
      <c r="C401" s="36" t="s">
        <v>30</v>
      </c>
      <c r="D401" s="37" t="s">
        <v>32</v>
      </c>
      <c r="E401" s="24">
        <v>805000427</v>
      </c>
      <c r="F401" s="28" t="s">
        <v>38</v>
      </c>
      <c r="G401" s="38">
        <v>802004504</v>
      </c>
      <c r="H401" s="24" t="s">
        <v>377</v>
      </c>
      <c r="I401" s="39">
        <v>43126</v>
      </c>
      <c r="J401" s="41">
        <v>43021.919999999998</v>
      </c>
    </row>
    <row r="402" spans="1:10" ht="15" customHeight="1" x14ac:dyDescent="0.25">
      <c r="A402" s="24" t="s">
        <v>452</v>
      </c>
      <c r="B402" s="35" t="s">
        <v>28</v>
      </c>
      <c r="C402" s="36" t="s">
        <v>30</v>
      </c>
      <c r="D402" s="37" t="s">
        <v>32</v>
      </c>
      <c r="E402" s="24">
        <v>805000427</v>
      </c>
      <c r="F402" s="28" t="s">
        <v>38</v>
      </c>
      <c r="G402" s="38">
        <v>802019662</v>
      </c>
      <c r="H402" s="24" t="s">
        <v>378</v>
      </c>
      <c r="I402" s="39">
        <v>43126</v>
      </c>
      <c r="J402" s="41">
        <v>6281200.8499999996</v>
      </c>
    </row>
    <row r="403" spans="1:10" ht="15" customHeight="1" x14ac:dyDescent="0.25">
      <c r="A403" s="24" t="s">
        <v>452</v>
      </c>
      <c r="B403" s="35" t="s">
        <v>28</v>
      </c>
      <c r="C403" s="36" t="s">
        <v>30</v>
      </c>
      <c r="D403" s="37" t="s">
        <v>32</v>
      </c>
      <c r="E403" s="24">
        <v>805000427</v>
      </c>
      <c r="F403" s="28" t="s">
        <v>38</v>
      </c>
      <c r="G403" s="38">
        <v>802020334</v>
      </c>
      <c r="H403" s="24" t="s">
        <v>274</v>
      </c>
      <c r="I403" s="39">
        <v>43126</v>
      </c>
      <c r="J403" s="41">
        <v>5449189.2000000002</v>
      </c>
    </row>
    <row r="404" spans="1:10" ht="15" customHeight="1" x14ac:dyDescent="0.25">
      <c r="A404" s="24" t="s">
        <v>452</v>
      </c>
      <c r="B404" s="35" t="s">
        <v>28</v>
      </c>
      <c r="C404" s="36" t="s">
        <v>30</v>
      </c>
      <c r="D404" s="37" t="s">
        <v>32</v>
      </c>
      <c r="E404" s="24">
        <v>805000427</v>
      </c>
      <c r="F404" s="28" t="s">
        <v>38</v>
      </c>
      <c r="G404" s="38">
        <v>804013775</v>
      </c>
      <c r="H404" s="24" t="s">
        <v>379</v>
      </c>
      <c r="I404" s="39">
        <v>43126</v>
      </c>
      <c r="J404" s="41">
        <v>232129.09</v>
      </c>
    </row>
    <row r="405" spans="1:10" ht="15" customHeight="1" x14ac:dyDescent="0.25">
      <c r="A405" s="24" t="s">
        <v>452</v>
      </c>
      <c r="B405" s="35" t="s">
        <v>28</v>
      </c>
      <c r="C405" s="36" t="s">
        <v>30</v>
      </c>
      <c r="D405" s="37" t="s">
        <v>32</v>
      </c>
      <c r="E405" s="24">
        <v>805000427</v>
      </c>
      <c r="F405" s="28" t="s">
        <v>38</v>
      </c>
      <c r="G405" s="38">
        <v>804014839</v>
      </c>
      <c r="H405" s="24" t="s">
        <v>380</v>
      </c>
      <c r="I405" s="39">
        <v>43126</v>
      </c>
      <c r="J405" s="41">
        <v>39840.370000000003</v>
      </c>
    </row>
    <row r="406" spans="1:10" ht="15" customHeight="1" x14ac:dyDescent="0.25">
      <c r="A406" s="24" t="s">
        <v>452</v>
      </c>
      <c r="B406" s="35" t="s">
        <v>28</v>
      </c>
      <c r="C406" s="36" t="s">
        <v>30</v>
      </c>
      <c r="D406" s="37" t="s">
        <v>32</v>
      </c>
      <c r="E406" s="24">
        <v>805000427</v>
      </c>
      <c r="F406" s="28" t="s">
        <v>38</v>
      </c>
      <c r="G406" s="38">
        <v>805006389</v>
      </c>
      <c r="H406" s="24" t="s">
        <v>381</v>
      </c>
      <c r="I406" s="39">
        <v>43126</v>
      </c>
      <c r="J406" s="41">
        <v>7871194.5999999996</v>
      </c>
    </row>
    <row r="407" spans="1:10" ht="15" customHeight="1" x14ac:dyDescent="0.25">
      <c r="A407" s="24" t="s">
        <v>452</v>
      </c>
      <c r="B407" s="35" t="s">
        <v>28</v>
      </c>
      <c r="C407" s="36" t="s">
        <v>30</v>
      </c>
      <c r="D407" s="37" t="s">
        <v>32</v>
      </c>
      <c r="E407" s="24">
        <v>805000427</v>
      </c>
      <c r="F407" s="28" t="s">
        <v>38</v>
      </c>
      <c r="G407" s="38">
        <v>805017350</v>
      </c>
      <c r="H407" s="24" t="s">
        <v>382</v>
      </c>
      <c r="I407" s="39">
        <v>43126</v>
      </c>
      <c r="J407" s="41">
        <v>29293132.690000001</v>
      </c>
    </row>
    <row r="408" spans="1:10" ht="15" customHeight="1" x14ac:dyDescent="0.25">
      <c r="A408" s="24" t="s">
        <v>452</v>
      </c>
      <c r="B408" s="35" t="s">
        <v>28</v>
      </c>
      <c r="C408" s="36" t="s">
        <v>30</v>
      </c>
      <c r="D408" s="37" t="s">
        <v>32</v>
      </c>
      <c r="E408" s="24">
        <v>805000427</v>
      </c>
      <c r="F408" s="28" t="s">
        <v>38</v>
      </c>
      <c r="G408" s="38">
        <v>805023423</v>
      </c>
      <c r="H408" s="24" t="s">
        <v>383</v>
      </c>
      <c r="I408" s="39">
        <v>43126</v>
      </c>
      <c r="J408" s="41">
        <v>875265.38</v>
      </c>
    </row>
    <row r="409" spans="1:10" ht="15" customHeight="1" x14ac:dyDescent="0.25">
      <c r="A409" s="24" t="s">
        <v>452</v>
      </c>
      <c r="B409" s="35" t="s">
        <v>28</v>
      </c>
      <c r="C409" s="36" t="s">
        <v>30</v>
      </c>
      <c r="D409" s="37" t="s">
        <v>32</v>
      </c>
      <c r="E409" s="24">
        <v>805000427</v>
      </c>
      <c r="F409" s="28" t="s">
        <v>38</v>
      </c>
      <c r="G409" s="38">
        <v>805026250</v>
      </c>
      <c r="H409" s="24" t="s">
        <v>384</v>
      </c>
      <c r="I409" s="39">
        <v>43126</v>
      </c>
      <c r="J409" s="41">
        <v>963673.88</v>
      </c>
    </row>
    <row r="410" spans="1:10" ht="15" customHeight="1" x14ac:dyDescent="0.25">
      <c r="A410" s="24" t="s">
        <v>452</v>
      </c>
      <c r="B410" s="35" t="s">
        <v>28</v>
      </c>
      <c r="C410" s="36" t="s">
        <v>30</v>
      </c>
      <c r="D410" s="37" t="s">
        <v>32</v>
      </c>
      <c r="E410" s="24">
        <v>805000427</v>
      </c>
      <c r="F410" s="28" t="s">
        <v>38</v>
      </c>
      <c r="G410" s="38">
        <v>805030765</v>
      </c>
      <c r="H410" s="24" t="s">
        <v>385</v>
      </c>
      <c r="I410" s="39">
        <v>43126</v>
      </c>
      <c r="J410" s="41">
        <v>595416218.60000002</v>
      </c>
    </row>
    <row r="411" spans="1:10" ht="15" customHeight="1" x14ac:dyDescent="0.25">
      <c r="A411" s="24" t="s">
        <v>452</v>
      </c>
      <c r="B411" s="35" t="s">
        <v>28</v>
      </c>
      <c r="C411" s="36" t="s">
        <v>30</v>
      </c>
      <c r="D411" s="37" t="s">
        <v>32</v>
      </c>
      <c r="E411" s="24">
        <v>805000427</v>
      </c>
      <c r="F411" s="28" t="s">
        <v>38</v>
      </c>
      <c r="G411" s="38">
        <v>806007650</v>
      </c>
      <c r="H411" s="24" t="s">
        <v>279</v>
      </c>
      <c r="I411" s="39">
        <v>43126</v>
      </c>
      <c r="J411" s="41">
        <v>34596328.369999997</v>
      </c>
    </row>
    <row r="412" spans="1:10" ht="15" customHeight="1" x14ac:dyDescent="0.25">
      <c r="A412" s="24" t="s">
        <v>452</v>
      </c>
      <c r="B412" s="35" t="s">
        <v>28</v>
      </c>
      <c r="C412" s="36" t="s">
        <v>30</v>
      </c>
      <c r="D412" s="37" t="s">
        <v>32</v>
      </c>
      <c r="E412" s="24">
        <v>805000427</v>
      </c>
      <c r="F412" s="28" t="s">
        <v>38</v>
      </c>
      <c r="G412" s="38">
        <v>806008356</v>
      </c>
      <c r="H412" s="24" t="s">
        <v>386</v>
      </c>
      <c r="I412" s="39">
        <v>43126</v>
      </c>
      <c r="J412" s="41">
        <v>270132.94</v>
      </c>
    </row>
    <row r="413" spans="1:10" ht="15" customHeight="1" x14ac:dyDescent="0.25">
      <c r="A413" s="24" t="s">
        <v>452</v>
      </c>
      <c r="B413" s="35" t="s">
        <v>28</v>
      </c>
      <c r="C413" s="36" t="s">
        <v>30</v>
      </c>
      <c r="D413" s="37" t="s">
        <v>32</v>
      </c>
      <c r="E413" s="24">
        <v>805000427</v>
      </c>
      <c r="F413" s="28" t="s">
        <v>38</v>
      </c>
      <c r="G413" s="38">
        <v>806008439</v>
      </c>
      <c r="H413" s="24" t="s">
        <v>387</v>
      </c>
      <c r="I413" s="39">
        <v>43126</v>
      </c>
      <c r="J413" s="41">
        <v>1519750.14</v>
      </c>
    </row>
    <row r="414" spans="1:10" ht="15" customHeight="1" x14ac:dyDescent="0.25">
      <c r="A414" s="24" t="s">
        <v>452</v>
      </c>
      <c r="B414" s="35" t="s">
        <v>28</v>
      </c>
      <c r="C414" s="36" t="s">
        <v>30</v>
      </c>
      <c r="D414" s="37" t="s">
        <v>32</v>
      </c>
      <c r="E414" s="24">
        <v>805000427</v>
      </c>
      <c r="F414" s="28" t="s">
        <v>38</v>
      </c>
      <c r="G414" s="38">
        <v>806015201</v>
      </c>
      <c r="H414" s="24" t="s">
        <v>388</v>
      </c>
      <c r="I414" s="39">
        <v>43126</v>
      </c>
      <c r="J414" s="41">
        <v>3864861.6</v>
      </c>
    </row>
    <row r="415" spans="1:10" ht="15" customHeight="1" x14ac:dyDescent="0.25">
      <c r="A415" s="24" t="s">
        <v>452</v>
      </c>
      <c r="B415" s="35" t="s">
        <v>28</v>
      </c>
      <c r="C415" s="36" t="s">
        <v>30</v>
      </c>
      <c r="D415" s="37" t="s">
        <v>32</v>
      </c>
      <c r="E415" s="24">
        <v>805000427</v>
      </c>
      <c r="F415" s="28" t="s">
        <v>38</v>
      </c>
      <c r="G415" s="38">
        <v>810003245</v>
      </c>
      <c r="H415" s="24" t="s">
        <v>64</v>
      </c>
      <c r="I415" s="39">
        <v>43126</v>
      </c>
      <c r="J415" s="41">
        <v>400600.88</v>
      </c>
    </row>
    <row r="416" spans="1:10" ht="15" customHeight="1" x14ac:dyDescent="0.25">
      <c r="A416" s="24" t="s">
        <v>452</v>
      </c>
      <c r="B416" s="35" t="s">
        <v>28</v>
      </c>
      <c r="C416" s="36" t="s">
        <v>30</v>
      </c>
      <c r="D416" s="37" t="s">
        <v>32</v>
      </c>
      <c r="E416" s="24">
        <v>805000427</v>
      </c>
      <c r="F416" s="28" t="s">
        <v>38</v>
      </c>
      <c r="G416" s="38">
        <v>811013278</v>
      </c>
      <c r="H416" s="24" t="s">
        <v>389</v>
      </c>
      <c r="I416" s="39">
        <v>43126</v>
      </c>
      <c r="J416" s="41">
        <v>2362494.73</v>
      </c>
    </row>
    <row r="417" spans="1:10" ht="15" customHeight="1" x14ac:dyDescent="0.25">
      <c r="A417" s="24" t="s">
        <v>452</v>
      </c>
      <c r="B417" s="35" t="s">
        <v>28</v>
      </c>
      <c r="C417" s="36" t="s">
        <v>30</v>
      </c>
      <c r="D417" s="37" t="s">
        <v>32</v>
      </c>
      <c r="E417" s="24">
        <v>805000427</v>
      </c>
      <c r="F417" s="28" t="s">
        <v>38</v>
      </c>
      <c r="G417" s="38">
        <v>811016192</v>
      </c>
      <c r="H417" s="24" t="s">
        <v>281</v>
      </c>
      <c r="I417" s="39">
        <v>43126</v>
      </c>
      <c r="J417" s="41">
        <v>43128046.590000004</v>
      </c>
    </row>
    <row r="418" spans="1:10" ht="15" customHeight="1" x14ac:dyDescent="0.25">
      <c r="A418" s="24" t="s">
        <v>452</v>
      </c>
      <c r="B418" s="35" t="s">
        <v>28</v>
      </c>
      <c r="C418" s="36" t="s">
        <v>30</v>
      </c>
      <c r="D418" s="37" t="s">
        <v>32</v>
      </c>
      <c r="E418" s="24">
        <v>805000427</v>
      </c>
      <c r="F418" s="28" t="s">
        <v>38</v>
      </c>
      <c r="G418" s="38">
        <v>811016426</v>
      </c>
      <c r="H418" s="24" t="s">
        <v>390</v>
      </c>
      <c r="I418" s="39">
        <v>43126</v>
      </c>
      <c r="J418" s="41">
        <v>1276007768.29</v>
      </c>
    </row>
    <row r="419" spans="1:10" ht="15" customHeight="1" x14ac:dyDescent="0.25">
      <c r="A419" s="24" t="s">
        <v>452</v>
      </c>
      <c r="B419" s="35" t="s">
        <v>28</v>
      </c>
      <c r="C419" s="36" t="s">
        <v>30</v>
      </c>
      <c r="D419" s="37" t="s">
        <v>32</v>
      </c>
      <c r="E419" s="24">
        <v>805000427</v>
      </c>
      <c r="F419" s="28" t="s">
        <v>38</v>
      </c>
      <c r="G419" s="38">
        <v>811042064</v>
      </c>
      <c r="H419" s="24" t="s">
        <v>283</v>
      </c>
      <c r="I419" s="39">
        <v>43126</v>
      </c>
      <c r="J419" s="41">
        <v>49861.72</v>
      </c>
    </row>
    <row r="420" spans="1:10" ht="15" customHeight="1" x14ac:dyDescent="0.25">
      <c r="A420" s="24" t="s">
        <v>452</v>
      </c>
      <c r="B420" s="35" t="s">
        <v>28</v>
      </c>
      <c r="C420" s="36" t="s">
        <v>30</v>
      </c>
      <c r="D420" s="37" t="s">
        <v>32</v>
      </c>
      <c r="E420" s="24">
        <v>805000427</v>
      </c>
      <c r="F420" s="28" t="s">
        <v>38</v>
      </c>
      <c r="G420" s="38">
        <v>811046900</v>
      </c>
      <c r="H420" s="24" t="s">
        <v>284</v>
      </c>
      <c r="I420" s="39">
        <v>43126</v>
      </c>
      <c r="J420" s="41">
        <v>2064733.46</v>
      </c>
    </row>
    <row r="421" spans="1:10" ht="15" customHeight="1" x14ac:dyDescent="0.25">
      <c r="A421" s="24" t="s">
        <v>452</v>
      </c>
      <c r="B421" s="35" t="s">
        <v>28</v>
      </c>
      <c r="C421" s="36" t="s">
        <v>30</v>
      </c>
      <c r="D421" s="37" t="s">
        <v>32</v>
      </c>
      <c r="E421" s="24">
        <v>805000427</v>
      </c>
      <c r="F421" s="28" t="s">
        <v>38</v>
      </c>
      <c r="G421" s="38">
        <v>812007194</v>
      </c>
      <c r="H421" s="24" t="s">
        <v>285</v>
      </c>
      <c r="I421" s="39">
        <v>43126</v>
      </c>
      <c r="J421" s="41">
        <v>5171941.29</v>
      </c>
    </row>
    <row r="422" spans="1:10" ht="15" customHeight="1" x14ac:dyDescent="0.25">
      <c r="A422" s="24" t="s">
        <v>452</v>
      </c>
      <c r="B422" s="35" t="s">
        <v>28</v>
      </c>
      <c r="C422" s="36" t="s">
        <v>30</v>
      </c>
      <c r="D422" s="37" t="s">
        <v>32</v>
      </c>
      <c r="E422" s="24">
        <v>805000427</v>
      </c>
      <c r="F422" s="28" t="s">
        <v>38</v>
      </c>
      <c r="G422" s="38">
        <v>813001952</v>
      </c>
      <c r="H422" s="24" t="s">
        <v>286</v>
      </c>
      <c r="I422" s="39">
        <v>43126</v>
      </c>
      <c r="J422" s="41">
        <v>9651356.4499999993</v>
      </c>
    </row>
    <row r="423" spans="1:10" ht="15" customHeight="1" x14ac:dyDescent="0.25">
      <c r="A423" s="24" t="s">
        <v>452</v>
      </c>
      <c r="B423" s="35" t="s">
        <v>28</v>
      </c>
      <c r="C423" s="36" t="s">
        <v>30</v>
      </c>
      <c r="D423" s="37" t="s">
        <v>32</v>
      </c>
      <c r="E423" s="24">
        <v>805000427</v>
      </c>
      <c r="F423" s="28" t="s">
        <v>38</v>
      </c>
      <c r="G423" s="38">
        <v>814002261</v>
      </c>
      <c r="H423" s="24" t="s">
        <v>391</v>
      </c>
      <c r="I423" s="39">
        <v>43126</v>
      </c>
      <c r="J423" s="41">
        <v>96369.11</v>
      </c>
    </row>
    <row r="424" spans="1:10" ht="15" customHeight="1" x14ac:dyDescent="0.25">
      <c r="A424" s="24" t="s">
        <v>452</v>
      </c>
      <c r="B424" s="35" t="s">
        <v>28</v>
      </c>
      <c r="C424" s="36" t="s">
        <v>30</v>
      </c>
      <c r="D424" s="37" t="s">
        <v>32</v>
      </c>
      <c r="E424" s="24">
        <v>805000427</v>
      </c>
      <c r="F424" s="28" t="s">
        <v>38</v>
      </c>
      <c r="G424" s="38">
        <v>816001182</v>
      </c>
      <c r="H424" s="24" t="s">
        <v>287</v>
      </c>
      <c r="I424" s="39">
        <v>43126</v>
      </c>
      <c r="J424" s="41">
        <v>1196714632.5</v>
      </c>
    </row>
    <row r="425" spans="1:10" ht="15" customHeight="1" x14ac:dyDescent="0.25">
      <c r="A425" s="24" t="s">
        <v>452</v>
      </c>
      <c r="B425" s="35" t="s">
        <v>28</v>
      </c>
      <c r="C425" s="36" t="s">
        <v>30</v>
      </c>
      <c r="D425" s="37" t="s">
        <v>32</v>
      </c>
      <c r="E425" s="24">
        <v>805000427</v>
      </c>
      <c r="F425" s="28" t="s">
        <v>38</v>
      </c>
      <c r="G425" s="38">
        <v>816003270</v>
      </c>
      <c r="H425" s="24" t="s">
        <v>288</v>
      </c>
      <c r="I425" s="39">
        <v>43126</v>
      </c>
      <c r="J425" s="41">
        <v>8152761.9100000001</v>
      </c>
    </row>
    <row r="426" spans="1:10" ht="15" customHeight="1" x14ac:dyDescent="0.25">
      <c r="A426" s="24" t="s">
        <v>452</v>
      </c>
      <c r="B426" s="35" t="s">
        <v>28</v>
      </c>
      <c r="C426" s="36" t="s">
        <v>30</v>
      </c>
      <c r="D426" s="37" t="s">
        <v>32</v>
      </c>
      <c r="E426" s="24">
        <v>805000427</v>
      </c>
      <c r="F426" s="28" t="s">
        <v>38</v>
      </c>
      <c r="G426" s="38">
        <v>817003166</v>
      </c>
      <c r="H426" s="24" t="s">
        <v>392</v>
      </c>
      <c r="I426" s="39">
        <v>43126</v>
      </c>
      <c r="J426" s="41">
        <v>55078.52</v>
      </c>
    </row>
    <row r="427" spans="1:10" ht="15" customHeight="1" x14ac:dyDescent="0.25">
      <c r="A427" s="24" t="s">
        <v>452</v>
      </c>
      <c r="B427" s="35" t="s">
        <v>28</v>
      </c>
      <c r="C427" s="36" t="s">
        <v>30</v>
      </c>
      <c r="D427" s="37" t="s">
        <v>32</v>
      </c>
      <c r="E427" s="24">
        <v>805000427</v>
      </c>
      <c r="F427" s="28" t="s">
        <v>38</v>
      </c>
      <c r="G427" s="38">
        <v>824000687</v>
      </c>
      <c r="H427" s="24" t="s">
        <v>292</v>
      </c>
      <c r="I427" s="39">
        <v>43126</v>
      </c>
      <c r="J427" s="41">
        <v>1955090.36</v>
      </c>
    </row>
    <row r="428" spans="1:10" ht="15" customHeight="1" x14ac:dyDescent="0.25">
      <c r="A428" s="24" t="s">
        <v>452</v>
      </c>
      <c r="B428" s="35" t="s">
        <v>28</v>
      </c>
      <c r="C428" s="36" t="s">
        <v>30</v>
      </c>
      <c r="D428" s="37" t="s">
        <v>32</v>
      </c>
      <c r="E428" s="24">
        <v>805000427</v>
      </c>
      <c r="F428" s="28" t="s">
        <v>38</v>
      </c>
      <c r="G428" s="38">
        <v>830005028</v>
      </c>
      <c r="H428" s="24" t="s">
        <v>294</v>
      </c>
      <c r="I428" s="39">
        <v>43126</v>
      </c>
      <c r="J428" s="41">
        <v>1009108.13</v>
      </c>
    </row>
    <row r="429" spans="1:10" ht="15" customHeight="1" x14ac:dyDescent="0.25">
      <c r="A429" s="24" t="s">
        <v>452</v>
      </c>
      <c r="B429" s="35" t="s">
        <v>28</v>
      </c>
      <c r="C429" s="36" t="s">
        <v>30</v>
      </c>
      <c r="D429" s="37" t="s">
        <v>32</v>
      </c>
      <c r="E429" s="24">
        <v>805000427</v>
      </c>
      <c r="F429" s="28" t="s">
        <v>38</v>
      </c>
      <c r="G429" s="38">
        <v>830008300</v>
      </c>
      <c r="H429" s="24" t="s">
        <v>295</v>
      </c>
      <c r="I429" s="39">
        <v>43126</v>
      </c>
      <c r="J429" s="41">
        <v>12389797.74</v>
      </c>
    </row>
    <row r="430" spans="1:10" ht="15" customHeight="1" x14ac:dyDescent="0.25">
      <c r="A430" s="24" t="s">
        <v>452</v>
      </c>
      <c r="B430" s="35" t="s">
        <v>28</v>
      </c>
      <c r="C430" s="36" t="s">
        <v>30</v>
      </c>
      <c r="D430" s="37" t="s">
        <v>32</v>
      </c>
      <c r="E430" s="24">
        <v>805000427</v>
      </c>
      <c r="F430" s="28" t="s">
        <v>38</v>
      </c>
      <c r="G430" s="38">
        <v>830055758</v>
      </c>
      <c r="H430" s="24" t="s">
        <v>296</v>
      </c>
      <c r="I430" s="39">
        <v>43126</v>
      </c>
      <c r="J430" s="41">
        <v>16390544.09</v>
      </c>
    </row>
    <row r="431" spans="1:10" ht="15" customHeight="1" x14ac:dyDescent="0.25">
      <c r="A431" s="24" t="s">
        <v>452</v>
      </c>
      <c r="B431" s="35" t="s">
        <v>28</v>
      </c>
      <c r="C431" s="36" t="s">
        <v>30</v>
      </c>
      <c r="D431" s="37" t="s">
        <v>32</v>
      </c>
      <c r="E431" s="24">
        <v>805000427</v>
      </c>
      <c r="F431" s="28" t="s">
        <v>38</v>
      </c>
      <c r="G431" s="38">
        <v>830099212</v>
      </c>
      <c r="H431" s="24" t="s">
        <v>393</v>
      </c>
      <c r="I431" s="39">
        <v>43126</v>
      </c>
      <c r="J431" s="41">
        <v>887.63</v>
      </c>
    </row>
    <row r="432" spans="1:10" ht="15" customHeight="1" x14ac:dyDescent="0.25">
      <c r="A432" s="24" t="s">
        <v>452</v>
      </c>
      <c r="B432" s="35" t="s">
        <v>28</v>
      </c>
      <c r="C432" s="36" t="s">
        <v>30</v>
      </c>
      <c r="D432" s="37" t="s">
        <v>32</v>
      </c>
      <c r="E432" s="24">
        <v>805000427</v>
      </c>
      <c r="F432" s="28" t="s">
        <v>38</v>
      </c>
      <c r="G432" s="38">
        <v>830512116</v>
      </c>
      <c r="H432" s="24" t="s">
        <v>394</v>
      </c>
      <c r="I432" s="39">
        <v>43126</v>
      </c>
      <c r="J432" s="41">
        <v>9964536.4299999997</v>
      </c>
    </row>
    <row r="433" spans="1:10" ht="15" customHeight="1" x14ac:dyDescent="0.25">
      <c r="A433" s="24" t="s">
        <v>452</v>
      </c>
      <c r="B433" s="35" t="s">
        <v>28</v>
      </c>
      <c r="C433" s="36" t="s">
        <v>30</v>
      </c>
      <c r="D433" s="37" t="s">
        <v>32</v>
      </c>
      <c r="E433" s="24">
        <v>805000427</v>
      </c>
      <c r="F433" s="28" t="s">
        <v>38</v>
      </c>
      <c r="G433" s="38">
        <v>860005114</v>
      </c>
      <c r="H433" s="24" t="s">
        <v>300</v>
      </c>
      <c r="I433" s="39">
        <v>43126</v>
      </c>
      <c r="J433" s="41">
        <v>2273427.2999999998</v>
      </c>
    </row>
    <row r="434" spans="1:10" ht="15" customHeight="1" x14ac:dyDescent="0.25">
      <c r="A434" s="24" t="s">
        <v>452</v>
      </c>
      <c r="B434" s="35" t="s">
        <v>28</v>
      </c>
      <c r="C434" s="36" t="s">
        <v>30</v>
      </c>
      <c r="D434" s="37" t="s">
        <v>32</v>
      </c>
      <c r="E434" s="24">
        <v>805000427</v>
      </c>
      <c r="F434" s="28" t="s">
        <v>38</v>
      </c>
      <c r="G434" s="38">
        <v>860006560</v>
      </c>
      <c r="H434" s="24" t="s">
        <v>395</v>
      </c>
      <c r="I434" s="39">
        <v>43126</v>
      </c>
      <c r="J434" s="41">
        <v>70134038.549999997</v>
      </c>
    </row>
    <row r="435" spans="1:10" ht="15" customHeight="1" x14ac:dyDescent="0.25">
      <c r="A435" s="24" t="s">
        <v>452</v>
      </c>
      <c r="B435" s="35" t="s">
        <v>28</v>
      </c>
      <c r="C435" s="36" t="s">
        <v>30</v>
      </c>
      <c r="D435" s="37" t="s">
        <v>32</v>
      </c>
      <c r="E435" s="24">
        <v>805000427</v>
      </c>
      <c r="F435" s="28" t="s">
        <v>38</v>
      </c>
      <c r="G435" s="38">
        <v>860007336</v>
      </c>
      <c r="H435" s="24" t="s">
        <v>302</v>
      </c>
      <c r="I435" s="39">
        <v>43126</v>
      </c>
      <c r="J435" s="41">
        <v>283087399.75</v>
      </c>
    </row>
    <row r="436" spans="1:10" ht="15" customHeight="1" x14ac:dyDescent="0.25">
      <c r="A436" s="24" t="s">
        <v>452</v>
      </c>
      <c r="B436" s="35" t="s">
        <v>28</v>
      </c>
      <c r="C436" s="36" t="s">
        <v>30</v>
      </c>
      <c r="D436" s="37" t="s">
        <v>32</v>
      </c>
      <c r="E436" s="24">
        <v>805000427</v>
      </c>
      <c r="F436" s="28" t="s">
        <v>38</v>
      </c>
      <c r="G436" s="38">
        <v>860015536</v>
      </c>
      <c r="H436" s="24" t="s">
        <v>306</v>
      </c>
      <c r="I436" s="39">
        <v>43126</v>
      </c>
      <c r="J436" s="41">
        <v>2058.69</v>
      </c>
    </row>
    <row r="437" spans="1:10" ht="15" customHeight="1" x14ac:dyDescent="0.25">
      <c r="A437" s="24" t="s">
        <v>452</v>
      </c>
      <c r="B437" s="35" t="s">
        <v>28</v>
      </c>
      <c r="C437" s="36" t="s">
        <v>30</v>
      </c>
      <c r="D437" s="37" t="s">
        <v>32</v>
      </c>
      <c r="E437" s="24">
        <v>805000427</v>
      </c>
      <c r="F437" s="28" t="s">
        <v>38</v>
      </c>
      <c r="G437" s="38">
        <v>860035992</v>
      </c>
      <c r="H437" s="24" t="s">
        <v>309</v>
      </c>
      <c r="I437" s="39">
        <v>43126</v>
      </c>
      <c r="J437" s="41">
        <v>8626355.8499999996</v>
      </c>
    </row>
    <row r="438" spans="1:10" ht="15" customHeight="1" x14ac:dyDescent="0.25">
      <c r="A438" s="24" t="s">
        <v>452</v>
      </c>
      <c r="B438" s="35" t="s">
        <v>28</v>
      </c>
      <c r="C438" s="36" t="s">
        <v>30</v>
      </c>
      <c r="D438" s="37" t="s">
        <v>32</v>
      </c>
      <c r="E438" s="24">
        <v>805000427</v>
      </c>
      <c r="F438" s="28" t="s">
        <v>38</v>
      </c>
      <c r="G438" s="38">
        <v>860037950</v>
      </c>
      <c r="H438" s="24" t="s">
        <v>310</v>
      </c>
      <c r="I438" s="39">
        <v>43126</v>
      </c>
      <c r="J438" s="41">
        <v>1513169.68</v>
      </c>
    </row>
    <row r="439" spans="1:10" ht="15" customHeight="1" x14ac:dyDescent="0.25">
      <c r="A439" s="24" t="s">
        <v>452</v>
      </c>
      <c r="B439" s="35" t="s">
        <v>28</v>
      </c>
      <c r="C439" s="36" t="s">
        <v>30</v>
      </c>
      <c r="D439" s="37" t="s">
        <v>32</v>
      </c>
      <c r="E439" s="24">
        <v>805000427</v>
      </c>
      <c r="F439" s="28" t="s">
        <v>38</v>
      </c>
      <c r="G439" s="38">
        <v>890000381</v>
      </c>
      <c r="H439" s="24" t="s">
        <v>304</v>
      </c>
      <c r="I439" s="39">
        <v>43126</v>
      </c>
      <c r="J439" s="41">
        <v>15187.43</v>
      </c>
    </row>
    <row r="440" spans="1:10" ht="15" customHeight="1" x14ac:dyDescent="0.25">
      <c r="A440" s="24" t="s">
        <v>452</v>
      </c>
      <c r="B440" s="35" t="s">
        <v>28</v>
      </c>
      <c r="C440" s="36" t="s">
        <v>30</v>
      </c>
      <c r="D440" s="37" t="s">
        <v>32</v>
      </c>
      <c r="E440" s="24">
        <v>805000427</v>
      </c>
      <c r="F440" s="28" t="s">
        <v>38</v>
      </c>
      <c r="G440" s="38">
        <v>890102140</v>
      </c>
      <c r="H440" s="24" t="s">
        <v>396</v>
      </c>
      <c r="I440" s="39">
        <v>43126</v>
      </c>
      <c r="J440" s="41">
        <v>225550.52</v>
      </c>
    </row>
    <row r="441" spans="1:10" ht="15" customHeight="1" x14ac:dyDescent="0.25">
      <c r="A441" s="24" t="s">
        <v>452</v>
      </c>
      <c r="B441" s="35" t="s">
        <v>28</v>
      </c>
      <c r="C441" s="36" t="s">
        <v>30</v>
      </c>
      <c r="D441" s="37" t="s">
        <v>32</v>
      </c>
      <c r="E441" s="24">
        <v>805000427</v>
      </c>
      <c r="F441" s="28" t="s">
        <v>38</v>
      </c>
      <c r="G441" s="38">
        <v>890102768</v>
      </c>
      <c r="H441" s="24" t="s">
        <v>315</v>
      </c>
      <c r="I441" s="39">
        <v>43126</v>
      </c>
      <c r="J441" s="41">
        <v>13731072.460000001</v>
      </c>
    </row>
    <row r="442" spans="1:10" ht="15" customHeight="1" x14ac:dyDescent="0.25">
      <c r="A442" s="24" t="s">
        <v>452</v>
      </c>
      <c r="B442" s="35" t="s">
        <v>28</v>
      </c>
      <c r="C442" s="36" t="s">
        <v>30</v>
      </c>
      <c r="D442" s="37" t="s">
        <v>32</v>
      </c>
      <c r="E442" s="24">
        <v>805000427</v>
      </c>
      <c r="F442" s="28" t="s">
        <v>38</v>
      </c>
      <c r="G442" s="38">
        <v>890205361</v>
      </c>
      <c r="H442" s="24" t="s">
        <v>317</v>
      </c>
      <c r="I442" s="39">
        <v>43126</v>
      </c>
      <c r="J442" s="41">
        <v>39435362.75</v>
      </c>
    </row>
    <row r="443" spans="1:10" ht="15" customHeight="1" x14ac:dyDescent="0.25">
      <c r="A443" s="24" t="s">
        <v>452</v>
      </c>
      <c r="B443" s="35" t="s">
        <v>28</v>
      </c>
      <c r="C443" s="36" t="s">
        <v>30</v>
      </c>
      <c r="D443" s="37" t="s">
        <v>32</v>
      </c>
      <c r="E443" s="24">
        <v>805000427</v>
      </c>
      <c r="F443" s="28" t="s">
        <v>38</v>
      </c>
      <c r="G443" s="38">
        <v>890208758</v>
      </c>
      <c r="H443" s="24" t="s">
        <v>397</v>
      </c>
      <c r="I443" s="39">
        <v>43126</v>
      </c>
      <c r="J443" s="41">
        <v>622460.46</v>
      </c>
    </row>
    <row r="444" spans="1:10" ht="15" customHeight="1" x14ac:dyDescent="0.25">
      <c r="A444" s="24" t="s">
        <v>452</v>
      </c>
      <c r="B444" s="35" t="s">
        <v>28</v>
      </c>
      <c r="C444" s="36" t="s">
        <v>30</v>
      </c>
      <c r="D444" s="37" t="s">
        <v>32</v>
      </c>
      <c r="E444" s="24">
        <v>805000427</v>
      </c>
      <c r="F444" s="28" t="s">
        <v>38</v>
      </c>
      <c r="G444" s="38">
        <v>890209698</v>
      </c>
      <c r="H444" s="24" t="s">
        <v>398</v>
      </c>
      <c r="I444" s="39">
        <v>43126</v>
      </c>
      <c r="J444" s="41">
        <v>63071.17</v>
      </c>
    </row>
    <row r="445" spans="1:10" ht="15" customHeight="1" x14ac:dyDescent="0.25">
      <c r="A445" s="24" t="s">
        <v>452</v>
      </c>
      <c r="B445" s="35" t="s">
        <v>28</v>
      </c>
      <c r="C445" s="36" t="s">
        <v>30</v>
      </c>
      <c r="D445" s="37" t="s">
        <v>32</v>
      </c>
      <c r="E445" s="24">
        <v>805000427</v>
      </c>
      <c r="F445" s="28" t="s">
        <v>38</v>
      </c>
      <c r="G445" s="38">
        <v>890212568</v>
      </c>
      <c r="H445" s="24" t="s">
        <v>319</v>
      </c>
      <c r="I445" s="39">
        <v>43126</v>
      </c>
      <c r="J445" s="41">
        <v>1278437.07</v>
      </c>
    </row>
    <row r="446" spans="1:10" ht="15" customHeight="1" x14ac:dyDescent="0.25">
      <c r="A446" s="24" t="s">
        <v>452</v>
      </c>
      <c r="B446" s="35" t="s">
        <v>28</v>
      </c>
      <c r="C446" s="36" t="s">
        <v>30</v>
      </c>
      <c r="D446" s="37" t="s">
        <v>32</v>
      </c>
      <c r="E446" s="24">
        <v>805000427</v>
      </c>
      <c r="F446" s="28" t="s">
        <v>38</v>
      </c>
      <c r="G446" s="38">
        <v>890300513</v>
      </c>
      <c r="H446" s="24" t="s">
        <v>320</v>
      </c>
      <c r="I446" s="39">
        <v>43126</v>
      </c>
      <c r="J446" s="41">
        <v>47367302.689999998</v>
      </c>
    </row>
    <row r="447" spans="1:10" ht="15" customHeight="1" x14ac:dyDescent="0.25">
      <c r="A447" s="24" t="s">
        <v>452</v>
      </c>
      <c r="B447" s="35" t="s">
        <v>28</v>
      </c>
      <c r="C447" s="36" t="s">
        <v>30</v>
      </c>
      <c r="D447" s="37" t="s">
        <v>32</v>
      </c>
      <c r="E447" s="24">
        <v>805000427</v>
      </c>
      <c r="F447" s="28" t="s">
        <v>38</v>
      </c>
      <c r="G447" s="38">
        <v>890301430</v>
      </c>
      <c r="H447" s="24" t="s">
        <v>399</v>
      </c>
      <c r="I447" s="39">
        <v>43126</v>
      </c>
      <c r="J447" s="41">
        <v>3477968.97</v>
      </c>
    </row>
    <row r="448" spans="1:10" ht="15" customHeight="1" x14ac:dyDescent="0.25">
      <c r="A448" s="24" t="s">
        <v>452</v>
      </c>
      <c r="B448" s="35" t="s">
        <v>28</v>
      </c>
      <c r="C448" s="36" t="s">
        <v>30</v>
      </c>
      <c r="D448" s="37" t="s">
        <v>32</v>
      </c>
      <c r="E448" s="24">
        <v>805000427</v>
      </c>
      <c r="F448" s="28" t="s">
        <v>38</v>
      </c>
      <c r="G448" s="38">
        <v>890303208</v>
      </c>
      <c r="H448" s="24" t="s">
        <v>304</v>
      </c>
      <c r="I448" s="39">
        <v>43126</v>
      </c>
      <c r="J448" s="41">
        <v>452695.44</v>
      </c>
    </row>
    <row r="449" spans="1:10" ht="15" customHeight="1" x14ac:dyDescent="0.25">
      <c r="A449" s="24" t="s">
        <v>452</v>
      </c>
      <c r="B449" s="35" t="s">
        <v>28</v>
      </c>
      <c r="C449" s="36" t="s">
        <v>30</v>
      </c>
      <c r="D449" s="37" t="s">
        <v>32</v>
      </c>
      <c r="E449" s="24">
        <v>805000427</v>
      </c>
      <c r="F449" s="28" t="s">
        <v>38</v>
      </c>
      <c r="G449" s="38">
        <v>890303395</v>
      </c>
      <c r="H449" s="24" t="s">
        <v>321</v>
      </c>
      <c r="I449" s="39">
        <v>43126</v>
      </c>
      <c r="J449" s="41">
        <v>4442715.7300000004</v>
      </c>
    </row>
    <row r="450" spans="1:10" ht="15" customHeight="1" x14ac:dyDescent="0.25">
      <c r="A450" s="24" t="s">
        <v>452</v>
      </c>
      <c r="B450" s="35" t="s">
        <v>28</v>
      </c>
      <c r="C450" s="36" t="s">
        <v>30</v>
      </c>
      <c r="D450" s="37" t="s">
        <v>32</v>
      </c>
      <c r="E450" s="24">
        <v>805000427</v>
      </c>
      <c r="F450" s="28" t="s">
        <v>38</v>
      </c>
      <c r="G450" s="38">
        <v>890307200</v>
      </c>
      <c r="H450" s="24" t="s">
        <v>400</v>
      </c>
      <c r="I450" s="39">
        <v>43126</v>
      </c>
      <c r="J450" s="41">
        <v>23766808.609999999</v>
      </c>
    </row>
    <row r="451" spans="1:10" ht="15" customHeight="1" x14ac:dyDescent="0.25">
      <c r="A451" s="24" t="s">
        <v>452</v>
      </c>
      <c r="B451" s="35" t="s">
        <v>28</v>
      </c>
      <c r="C451" s="36" t="s">
        <v>30</v>
      </c>
      <c r="D451" s="37" t="s">
        <v>32</v>
      </c>
      <c r="E451" s="24">
        <v>805000427</v>
      </c>
      <c r="F451" s="28" t="s">
        <v>38</v>
      </c>
      <c r="G451" s="38">
        <v>890316171</v>
      </c>
      <c r="H451" s="24" t="s">
        <v>401</v>
      </c>
      <c r="I451" s="39">
        <v>43126</v>
      </c>
      <c r="J451" s="41">
        <v>13877.15</v>
      </c>
    </row>
    <row r="452" spans="1:10" ht="15" customHeight="1" x14ac:dyDescent="0.25">
      <c r="A452" s="24" t="s">
        <v>452</v>
      </c>
      <c r="B452" s="35" t="s">
        <v>28</v>
      </c>
      <c r="C452" s="36" t="s">
        <v>30</v>
      </c>
      <c r="D452" s="37" t="s">
        <v>32</v>
      </c>
      <c r="E452" s="24">
        <v>805000427</v>
      </c>
      <c r="F452" s="28" t="s">
        <v>38</v>
      </c>
      <c r="G452" s="38">
        <v>890320032</v>
      </c>
      <c r="H452" s="24" t="s">
        <v>402</v>
      </c>
      <c r="I452" s="39">
        <v>43126</v>
      </c>
      <c r="J452" s="41">
        <v>499123.15</v>
      </c>
    </row>
    <row r="453" spans="1:10" ht="15" customHeight="1" x14ac:dyDescent="0.25">
      <c r="A453" s="24" t="s">
        <v>452</v>
      </c>
      <c r="B453" s="35" t="s">
        <v>28</v>
      </c>
      <c r="C453" s="36" t="s">
        <v>30</v>
      </c>
      <c r="D453" s="37" t="s">
        <v>32</v>
      </c>
      <c r="E453" s="24">
        <v>805000427</v>
      </c>
      <c r="F453" s="28" t="s">
        <v>38</v>
      </c>
      <c r="G453" s="38">
        <v>890324177</v>
      </c>
      <c r="H453" s="24" t="s">
        <v>47</v>
      </c>
      <c r="I453" s="39">
        <v>43126</v>
      </c>
      <c r="J453" s="41">
        <v>9298448.4900000002</v>
      </c>
    </row>
    <row r="454" spans="1:10" ht="15" customHeight="1" x14ac:dyDescent="0.25">
      <c r="A454" s="24" t="s">
        <v>452</v>
      </c>
      <c r="B454" s="35" t="s">
        <v>28</v>
      </c>
      <c r="C454" s="36" t="s">
        <v>30</v>
      </c>
      <c r="D454" s="37" t="s">
        <v>32</v>
      </c>
      <c r="E454" s="24">
        <v>805000427</v>
      </c>
      <c r="F454" s="28" t="s">
        <v>38</v>
      </c>
      <c r="G454" s="38">
        <v>890399020</v>
      </c>
      <c r="H454" s="24" t="s">
        <v>403</v>
      </c>
      <c r="I454" s="39">
        <v>43126</v>
      </c>
      <c r="J454" s="41">
        <v>4818.97</v>
      </c>
    </row>
    <row r="455" spans="1:10" ht="15" customHeight="1" x14ac:dyDescent="0.25">
      <c r="A455" s="24" t="s">
        <v>452</v>
      </c>
      <c r="B455" s="35" t="s">
        <v>28</v>
      </c>
      <c r="C455" s="36" t="s">
        <v>30</v>
      </c>
      <c r="D455" s="37" t="s">
        <v>32</v>
      </c>
      <c r="E455" s="24">
        <v>805000427</v>
      </c>
      <c r="F455" s="28" t="s">
        <v>38</v>
      </c>
      <c r="G455" s="38">
        <v>890500060</v>
      </c>
      <c r="H455" s="24" t="s">
        <v>404</v>
      </c>
      <c r="I455" s="39">
        <v>43126</v>
      </c>
      <c r="J455" s="41">
        <v>6680968.8399999999</v>
      </c>
    </row>
    <row r="456" spans="1:10" ht="15" customHeight="1" x14ac:dyDescent="0.25">
      <c r="A456" s="24" t="s">
        <v>452</v>
      </c>
      <c r="B456" s="35" t="s">
        <v>28</v>
      </c>
      <c r="C456" s="36" t="s">
        <v>30</v>
      </c>
      <c r="D456" s="37" t="s">
        <v>32</v>
      </c>
      <c r="E456" s="24">
        <v>805000427</v>
      </c>
      <c r="F456" s="28" t="s">
        <v>38</v>
      </c>
      <c r="G456" s="38">
        <v>890703630</v>
      </c>
      <c r="H456" s="24" t="s">
        <v>323</v>
      </c>
      <c r="I456" s="39">
        <v>43126</v>
      </c>
      <c r="J456" s="41">
        <v>107605.4</v>
      </c>
    </row>
    <row r="457" spans="1:10" ht="15" customHeight="1" x14ac:dyDescent="0.25">
      <c r="A457" s="24" t="s">
        <v>452</v>
      </c>
      <c r="B457" s="35" t="s">
        <v>28</v>
      </c>
      <c r="C457" s="36" t="s">
        <v>30</v>
      </c>
      <c r="D457" s="37" t="s">
        <v>32</v>
      </c>
      <c r="E457" s="24">
        <v>805000427</v>
      </c>
      <c r="F457" s="28" t="s">
        <v>38</v>
      </c>
      <c r="G457" s="38">
        <v>890801099</v>
      </c>
      <c r="H457" s="24" t="s">
        <v>405</v>
      </c>
      <c r="I457" s="39">
        <v>43126</v>
      </c>
      <c r="J457" s="41">
        <v>2114008.5</v>
      </c>
    </row>
    <row r="458" spans="1:10" ht="15" customHeight="1" x14ac:dyDescent="0.25">
      <c r="A458" s="24" t="s">
        <v>452</v>
      </c>
      <c r="B458" s="35" t="s">
        <v>28</v>
      </c>
      <c r="C458" s="36" t="s">
        <v>30</v>
      </c>
      <c r="D458" s="37" t="s">
        <v>32</v>
      </c>
      <c r="E458" s="24">
        <v>805000427</v>
      </c>
      <c r="F458" s="28" t="s">
        <v>38</v>
      </c>
      <c r="G458" s="38">
        <v>890801495</v>
      </c>
      <c r="H458" s="24" t="s">
        <v>324</v>
      </c>
      <c r="I458" s="39">
        <v>43126</v>
      </c>
      <c r="J458" s="41">
        <v>138530.59</v>
      </c>
    </row>
    <row r="459" spans="1:10" ht="15" customHeight="1" x14ac:dyDescent="0.25">
      <c r="A459" s="24" t="s">
        <v>452</v>
      </c>
      <c r="B459" s="35" t="s">
        <v>28</v>
      </c>
      <c r="C459" s="36" t="s">
        <v>30</v>
      </c>
      <c r="D459" s="37" t="s">
        <v>32</v>
      </c>
      <c r="E459" s="24">
        <v>805000427</v>
      </c>
      <c r="F459" s="28" t="s">
        <v>38</v>
      </c>
      <c r="G459" s="38">
        <v>890806490</v>
      </c>
      <c r="H459" s="24" t="s">
        <v>304</v>
      </c>
      <c r="I459" s="39">
        <v>43126</v>
      </c>
      <c r="J459" s="41">
        <v>19359.87</v>
      </c>
    </row>
    <row r="460" spans="1:10" ht="15" customHeight="1" x14ac:dyDescent="0.25">
      <c r="A460" s="24" t="s">
        <v>452</v>
      </c>
      <c r="B460" s="35" t="s">
        <v>28</v>
      </c>
      <c r="C460" s="36" t="s">
        <v>30</v>
      </c>
      <c r="D460" s="37" t="s">
        <v>32</v>
      </c>
      <c r="E460" s="24">
        <v>805000427</v>
      </c>
      <c r="F460" s="28" t="s">
        <v>38</v>
      </c>
      <c r="G460" s="38">
        <v>890900518</v>
      </c>
      <c r="H460" s="24" t="s">
        <v>326</v>
      </c>
      <c r="I460" s="39">
        <v>43126</v>
      </c>
      <c r="J460" s="41">
        <v>3919334.34</v>
      </c>
    </row>
    <row r="461" spans="1:10" ht="15" customHeight="1" x14ac:dyDescent="0.25">
      <c r="A461" s="24" t="s">
        <v>452</v>
      </c>
      <c r="B461" s="35" t="s">
        <v>28</v>
      </c>
      <c r="C461" s="36" t="s">
        <v>30</v>
      </c>
      <c r="D461" s="37" t="s">
        <v>32</v>
      </c>
      <c r="E461" s="24">
        <v>805000427</v>
      </c>
      <c r="F461" s="28" t="s">
        <v>38</v>
      </c>
      <c r="G461" s="38">
        <v>890900650</v>
      </c>
      <c r="H461" s="24" t="s">
        <v>406</v>
      </c>
      <c r="I461" s="39">
        <v>43126</v>
      </c>
      <c r="J461" s="41">
        <v>924023.84</v>
      </c>
    </row>
    <row r="462" spans="1:10" ht="15" customHeight="1" x14ac:dyDescent="0.25">
      <c r="A462" s="24" t="s">
        <v>452</v>
      </c>
      <c r="B462" s="35" t="s">
        <v>28</v>
      </c>
      <c r="C462" s="36" t="s">
        <v>30</v>
      </c>
      <c r="D462" s="37" t="s">
        <v>32</v>
      </c>
      <c r="E462" s="24">
        <v>805000427</v>
      </c>
      <c r="F462" s="28" t="s">
        <v>38</v>
      </c>
      <c r="G462" s="38">
        <v>890901826</v>
      </c>
      <c r="H462" s="24" t="s">
        <v>327</v>
      </c>
      <c r="I462" s="39">
        <v>43126</v>
      </c>
      <c r="J462" s="41">
        <v>11670933.23</v>
      </c>
    </row>
    <row r="463" spans="1:10" ht="15" customHeight="1" x14ac:dyDescent="0.25">
      <c r="A463" s="24" t="s">
        <v>452</v>
      </c>
      <c r="B463" s="35" t="s">
        <v>28</v>
      </c>
      <c r="C463" s="36" t="s">
        <v>30</v>
      </c>
      <c r="D463" s="37" t="s">
        <v>32</v>
      </c>
      <c r="E463" s="24">
        <v>805000427</v>
      </c>
      <c r="F463" s="28" t="s">
        <v>38</v>
      </c>
      <c r="G463" s="38">
        <v>890902922</v>
      </c>
      <c r="H463" s="24" t="s">
        <v>328</v>
      </c>
      <c r="I463" s="39">
        <v>43126</v>
      </c>
      <c r="J463" s="41">
        <v>3796752.73</v>
      </c>
    </row>
    <row r="464" spans="1:10" ht="15" customHeight="1" x14ac:dyDescent="0.25">
      <c r="A464" s="24" t="s">
        <v>452</v>
      </c>
      <c r="B464" s="35" t="s">
        <v>28</v>
      </c>
      <c r="C464" s="36" t="s">
        <v>30</v>
      </c>
      <c r="D464" s="37" t="s">
        <v>32</v>
      </c>
      <c r="E464" s="24">
        <v>805000427</v>
      </c>
      <c r="F464" s="28" t="s">
        <v>38</v>
      </c>
      <c r="G464" s="38">
        <v>890904646</v>
      </c>
      <c r="H464" s="24" t="s">
        <v>407</v>
      </c>
      <c r="I464" s="39">
        <v>43126</v>
      </c>
      <c r="J464" s="41">
        <v>1609012.54</v>
      </c>
    </row>
    <row r="465" spans="1:10" ht="15" customHeight="1" x14ac:dyDescent="0.25">
      <c r="A465" s="24" t="s">
        <v>452</v>
      </c>
      <c r="B465" s="35" t="s">
        <v>28</v>
      </c>
      <c r="C465" s="36" t="s">
        <v>30</v>
      </c>
      <c r="D465" s="37" t="s">
        <v>32</v>
      </c>
      <c r="E465" s="24">
        <v>805000427</v>
      </c>
      <c r="F465" s="28" t="s">
        <v>38</v>
      </c>
      <c r="G465" s="38">
        <v>890905154</v>
      </c>
      <c r="H465" s="24" t="s">
        <v>330</v>
      </c>
      <c r="I465" s="39">
        <v>43126</v>
      </c>
      <c r="J465" s="41">
        <v>127424.4</v>
      </c>
    </row>
    <row r="466" spans="1:10" ht="15" customHeight="1" x14ac:dyDescent="0.25">
      <c r="A466" s="24" t="s">
        <v>452</v>
      </c>
      <c r="B466" s="35" t="s">
        <v>28</v>
      </c>
      <c r="C466" s="36" t="s">
        <v>30</v>
      </c>
      <c r="D466" s="37" t="s">
        <v>32</v>
      </c>
      <c r="E466" s="24">
        <v>805000427</v>
      </c>
      <c r="F466" s="28" t="s">
        <v>38</v>
      </c>
      <c r="G466" s="38">
        <v>890905166</v>
      </c>
      <c r="H466" s="24" t="s">
        <v>331</v>
      </c>
      <c r="I466" s="39">
        <v>43126</v>
      </c>
      <c r="J466" s="41">
        <v>413010.47</v>
      </c>
    </row>
    <row r="467" spans="1:10" ht="15" customHeight="1" x14ac:dyDescent="0.25">
      <c r="A467" s="24" t="s">
        <v>452</v>
      </c>
      <c r="B467" s="35" t="s">
        <v>28</v>
      </c>
      <c r="C467" s="36" t="s">
        <v>30</v>
      </c>
      <c r="D467" s="37" t="s">
        <v>32</v>
      </c>
      <c r="E467" s="24">
        <v>805000427</v>
      </c>
      <c r="F467" s="28" t="s">
        <v>38</v>
      </c>
      <c r="G467" s="38">
        <v>890905843</v>
      </c>
      <c r="H467" s="24" t="s">
        <v>332</v>
      </c>
      <c r="I467" s="39">
        <v>43126</v>
      </c>
      <c r="J467" s="41">
        <v>1779421.18</v>
      </c>
    </row>
    <row r="468" spans="1:10" ht="15" customHeight="1" x14ac:dyDescent="0.25">
      <c r="A468" s="24" t="s">
        <v>452</v>
      </c>
      <c r="B468" s="35" t="s">
        <v>28</v>
      </c>
      <c r="C468" s="36" t="s">
        <v>30</v>
      </c>
      <c r="D468" s="37" t="s">
        <v>32</v>
      </c>
      <c r="E468" s="24">
        <v>805000427</v>
      </c>
      <c r="F468" s="28" t="s">
        <v>38</v>
      </c>
      <c r="G468" s="38">
        <v>890906793</v>
      </c>
      <c r="H468" s="24" t="s">
        <v>408</v>
      </c>
      <c r="I468" s="39">
        <v>43126</v>
      </c>
      <c r="J468" s="41">
        <v>9186785.2400000002</v>
      </c>
    </row>
    <row r="469" spans="1:10" ht="15" customHeight="1" x14ac:dyDescent="0.25">
      <c r="A469" s="24" t="s">
        <v>452</v>
      </c>
      <c r="B469" s="35" t="s">
        <v>28</v>
      </c>
      <c r="C469" s="36" t="s">
        <v>30</v>
      </c>
      <c r="D469" s="37" t="s">
        <v>32</v>
      </c>
      <c r="E469" s="24">
        <v>805000427</v>
      </c>
      <c r="F469" s="28" t="s">
        <v>38</v>
      </c>
      <c r="G469" s="38">
        <v>890911816</v>
      </c>
      <c r="H469" s="24" t="s">
        <v>409</v>
      </c>
      <c r="I469" s="39">
        <v>43126</v>
      </c>
      <c r="J469" s="41">
        <v>30125082.91</v>
      </c>
    </row>
    <row r="470" spans="1:10" ht="15" customHeight="1" x14ac:dyDescent="0.25">
      <c r="A470" s="24" t="s">
        <v>452</v>
      </c>
      <c r="B470" s="35" t="s">
        <v>28</v>
      </c>
      <c r="C470" s="36" t="s">
        <v>30</v>
      </c>
      <c r="D470" s="37" t="s">
        <v>32</v>
      </c>
      <c r="E470" s="24">
        <v>805000427</v>
      </c>
      <c r="F470" s="28" t="s">
        <v>38</v>
      </c>
      <c r="G470" s="38">
        <v>890933408</v>
      </c>
      <c r="H470" s="24" t="s">
        <v>410</v>
      </c>
      <c r="I470" s="39">
        <v>43126</v>
      </c>
      <c r="J470" s="41">
        <v>77999.259999999995</v>
      </c>
    </row>
    <row r="471" spans="1:10" ht="15" customHeight="1" x14ac:dyDescent="0.25">
      <c r="A471" s="24" t="s">
        <v>452</v>
      </c>
      <c r="B471" s="35" t="s">
        <v>28</v>
      </c>
      <c r="C471" s="36" t="s">
        <v>30</v>
      </c>
      <c r="D471" s="37" t="s">
        <v>32</v>
      </c>
      <c r="E471" s="24">
        <v>805000427</v>
      </c>
      <c r="F471" s="28" t="s">
        <v>38</v>
      </c>
      <c r="G471" s="38">
        <v>890939936</v>
      </c>
      <c r="H471" s="24" t="s">
        <v>335</v>
      </c>
      <c r="I471" s="39">
        <v>43126</v>
      </c>
      <c r="J471" s="41">
        <v>6305787.0300000003</v>
      </c>
    </row>
    <row r="472" spans="1:10" ht="15" customHeight="1" x14ac:dyDescent="0.25">
      <c r="A472" s="24" t="s">
        <v>452</v>
      </c>
      <c r="B472" s="35" t="s">
        <v>28</v>
      </c>
      <c r="C472" s="36" t="s">
        <v>30</v>
      </c>
      <c r="D472" s="37" t="s">
        <v>32</v>
      </c>
      <c r="E472" s="24">
        <v>805000427</v>
      </c>
      <c r="F472" s="28" t="s">
        <v>38</v>
      </c>
      <c r="G472" s="38">
        <v>890981374</v>
      </c>
      <c r="H472" s="24" t="s">
        <v>411</v>
      </c>
      <c r="I472" s="39">
        <v>43126</v>
      </c>
      <c r="J472" s="41">
        <v>37422.019999999997</v>
      </c>
    </row>
    <row r="473" spans="1:10" ht="15" customHeight="1" x14ac:dyDescent="0.25">
      <c r="A473" s="24" t="s">
        <v>452</v>
      </c>
      <c r="B473" s="35" t="s">
        <v>28</v>
      </c>
      <c r="C473" s="36" t="s">
        <v>30</v>
      </c>
      <c r="D473" s="37" t="s">
        <v>32</v>
      </c>
      <c r="E473" s="24">
        <v>805000427</v>
      </c>
      <c r="F473" s="28" t="s">
        <v>38</v>
      </c>
      <c r="G473" s="38">
        <v>891180268</v>
      </c>
      <c r="H473" s="24" t="s">
        <v>331</v>
      </c>
      <c r="I473" s="39">
        <v>43126</v>
      </c>
      <c r="J473" s="41">
        <v>2015026.1</v>
      </c>
    </row>
    <row r="474" spans="1:10" ht="15" customHeight="1" x14ac:dyDescent="0.25">
      <c r="A474" s="24" t="s">
        <v>452</v>
      </c>
      <c r="B474" s="35" t="s">
        <v>28</v>
      </c>
      <c r="C474" s="36" t="s">
        <v>30</v>
      </c>
      <c r="D474" s="37" t="s">
        <v>32</v>
      </c>
      <c r="E474" s="24">
        <v>805000427</v>
      </c>
      <c r="F474" s="28" t="s">
        <v>38</v>
      </c>
      <c r="G474" s="38">
        <v>891200528</v>
      </c>
      <c r="H474" s="24" t="s">
        <v>338</v>
      </c>
      <c r="I474" s="39">
        <v>43126</v>
      </c>
      <c r="J474" s="41">
        <v>430741.68</v>
      </c>
    </row>
    <row r="475" spans="1:10" ht="15" customHeight="1" x14ac:dyDescent="0.25">
      <c r="A475" s="24" t="s">
        <v>452</v>
      </c>
      <c r="B475" s="35" t="s">
        <v>28</v>
      </c>
      <c r="C475" s="36" t="s">
        <v>30</v>
      </c>
      <c r="D475" s="37" t="s">
        <v>32</v>
      </c>
      <c r="E475" s="24">
        <v>805000427</v>
      </c>
      <c r="F475" s="28" t="s">
        <v>38</v>
      </c>
      <c r="G475" s="38">
        <v>891380054</v>
      </c>
      <c r="H475" s="24" t="s">
        <v>341</v>
      </c>
      <c r="I475" s="39">
        <v>43126</v>
      </c>
      <c r="J475" s="41">
        <v>49100.06</v>
      </c>
    </row>
    <row r="476" spans="1:10" ht="15" customHeight="1" x14ac:dyDescent="0.25">
      <c r="A476" s="24" t="s">
        <v>452</v>
      </c>
      <c r="B476" s="35" t="s">
        <v>28</v>
      </c>
      <c r="C476" s="36" t="s">
        <v>30</v>
      </c>
      <c r="D476" s="37" t="s">
        <v>32</v>
      </c>
      <c r="E476" s="24">
        <v>805000427</v>
      </c>
      <c r="F476" s="28" t="s">
        <v>38</v>
      </c>
      <c r="G476" s="38">
        <v>891408586</v>
      </c>
      <c r="H476" s="24" t="s">
        <v>342</v>
      </c>
      <c r="I476" s="39">
        <v>43126</v>
      </c>
      <c r="J476" s="41">
        <v>992005.54</v>
      </c>
    </row>
    <row r="477" spans="1:10" ht="15" customHeight="1" x14ac:dyDescent="0.25">
      <c r="A477" s="24" t="s">
        <v>452</v>
      </c>
      <c r="B477" s="35" t="s">
        <v>28</v>
      </c>
      <c r="C477" s="36" t="s">
        <v>30</v>
      </c>
      <c r="D477" s="37" t="s">
        <v>32</v>
      </c>
      <c r="E477" s="24">
        <v>805000427</v>
      </c>
      <c r="F477" s="28" t="s">
        <v>38</v>
      </c>
      <c r="G477" s="38">
        <v>891409981</v>
      </c>
      <c r="H477" s="24" t="s">
        <v>343</v>
      </c>
      <c r="I477" s="39">
        <v>43126</v>
      </c>
      <c r="J477" s="41">
        <v>4155200.04</v>
      </c>
    </row>
    <row r="478" spans="1:10" ht="15" customHeight="1" x14ac:dyDescent="0.25">
      <c r="A478" s="24" t="s">
        <v>452</v>
      </c>
      <c r="B478" s="35" t="s">
        <v>28</v>
      </c>
      <c r="C478" s="36" t="s">
        <v>30</v>
      </c>
      <c r="D478" s="37" t="s">
        <v>32</v>
      </c>
      <c r="E478" s="24">
        <v>805000427</v>
      </c>
      <c r="F478" s="28" t="s">
        <v>38</v>
      </c>
      <c r="G478" s="38">
        <v>891480000</v>
      </c>
      <c r="H478" s="24" t="s">
        <v>304</v>
      </c>
      <c r="I478" s="39">
        <v>43126</v>
      </c>
      <c r="J478" s="41">
        <v>61003.37</v>
      </c>
    </row>
    <row r="479" spans="1:10" ht="15" customHeight="1" x14ac:dyDescent="0.25">
      <c r="A479" s="24" t="s">
        <v>452</v>
      </c>
      <c r="B479" s="35" t="s">
        <v>28</v>
      </c>
      <c r="C479" s="36" t="s">
        <v>30</v>
      </c>
      <c r="D479" s="37" t="s">
        <v>32</v>
      </c>
      <c r="E479" s="24">
        <v>805000427</v>
      </c>
      <c r="F479" s="28" t="s">
        <v>38</v>
      </c>
      <c r="G479" s="38">
        <v>900007679</v>
      </c>
      <c r="H479" s="24" t="s">
        <v>351</v>
      </c>
      <c r="I479" s="39">
        <v>43126</v>
      </c>
      <c r="J479" s="41">
        <v>546257.97</v>
      </c>
    </row>
    <row r="480" spans="1:10" ht="15" customHeight="1" x14ac:dyDescent="0.25">
      <c r="A480" s="24" t="s">
        <v>452</v>
      </c>
      <c r="B480" s="35" t="s">
        <v>28</v>
      </c>
      <c r="C480" s="36" t="s">
        <v>30</v>
      </c>
      <c r="D480" s="37" t="s">
        <v>32</v>
      </c>
      <c r="E480" s="24">
        <v>805000427</v>
      </c>
      <c r="F480" s="28" t="s">
        <v>38</v>
      </c>
      <c r="G480" s="38">
        <v>900016598</v>
      </c>
      <c r="H480" s="24" t="s">
        <v>412</v>
      </c>
      <c r="I480" s="39">
        <v>43126</v>
      </c>
      <c r="J480" s="41">
        <v>8180403.6699999999</v>
      </c>
    </row>
    <row r="481" spans="1:10" ht="15" customHeight="1" x14ac:dyDescent="0.25">
      <c r="A481" s="24" t="s">
        <v>452</v>
      </c>
      <c r="B481" s="35" t="s">
        <v>28</v>
      </c>
      <c r="C481" s="36" t="s">
        <v>30</v>
      </c>
      <c r="D481" s="37" t="s">
        <v>32</v>
      </c>
      <c r="E481" s="24">
        <v>805000427</v>
      </c>
      <c r="F481" s="28" t="s">
        <v>38</v>
      </c>
      <c r="G481" s="38">
        <v>900095677</v>
      </c>
      <c r="H481" s="24" t="s">
        <v>413</v>
      </c>
      <c r="I481" s="39">
        <v>43126</v>
      </c>
      <c r="J481" s="41">
        <v>17851442.989999998</v>
      </c>
    </row>
    <row r="482" spans="1:10" ht="15" customHeight="1" x14ac:dyDescent="0.25">
      <c r="A482" s="24" t="s">
        <v>452</v>
      </c>
      <c r="B482" s="35" t="s">
        <v>28</v>
      </c>
      <c r="C482" s="36" t="s">
        <v>30</v>
      </c>
      <c r="D482" s="37" t="s">
        <v>32</v>
      </c>
      <c r="E482" s="24">
        <v>805000427</v>
      </c>
      <c r="F482" s="28" t="s">
        <v>38</v>
      </c>
      <c r="G482" s="38">
        <v>900098476</v>
      </c>
      <c r="H482" s="24" t="s">
        <v>354</v>
      </c>
      <c r="I482" s="39">
        <v>43126</v>
      </c>
      <c r="J482" s="41">
        <v>8473906.7599999998</v>
      </c>
    </row>
    <row r="483" spans="1:10" ht="15" customHeight="1" x14ac:dyDescent="0.25">
      <c r="A483" s="24" t="s">
        <v>452</v>
      </c>
      <c r="B483" s="35" t="s">
        <v>28</v>
      </c>
      <c r="C483" s="36" t="s">
        <v>30</v>
      </c>
      <c r="D483" s="37" t="s">
        <v>32</v>
      </c>
      <c r="E483" s="24">
        <v>805000427</v>
      </c>
      <c r="F483" s="28" t="s">
        <v>38</v>
      </c>
      <c r="G483" s="38">
        <v>900098550</v>
      </c>
      <c r="H483" s="24" t="s">
        <v>355</v>
      </c>
      <c r="I483" s="39">
        <v>43126</v>
      </c>
      <c r="J483" s="41">
        <v>163230031.13</v>
      </c>
    </row>
    <row r="484" spans="1:10" ht="15" customHeight="1" x14ac:dyDescent="0.25">
      <c r="A484" s="24" t="s">
        <v>452</v>
      </c>
      <c r="B484" s="35" t="s">
        <v>28</v>
      </c>
      <c r="C484" s="36" t="s">
        <v>30</v>
      </c>
      <c r="D484" s="37" t="s">
        <v>32</v>
      </c>
      <c r="E484" s="24">
        <v>805000427</v>
      </c>
      <c r="F484" s="28" t="s">
        <v>38</v>
      </c>
      <c r="G484" s="38">
        <v>900112351</v>
      </c>
      <c r="H484" s="24" t="s">
        <v>356</v>
      </c>
      <c r="I484" s="39">
        <v>43126</v>
      </c>
      <c r="J484" s="41">
        <v>59208183.25</v>
      </c>
    </row>
    <row r="485" spans="1:10" ht="15" customHeight="1" x14ac:dyDescent="0.25">
      <c r="A485" s="24" t="s">
        <v>452</v>
      </c>
      <c r="B485" s="35" t="s">
        <v>28</v>
      </c>
      <c r="C485" s="36" t="s">
        <v>30</v>
      </c>
      <c r="D485" s="37" t="s">
        <v>32</v>
      </c>
      <c r="E485" s="24">
        <v>805000427</v>
      </c>
      <c r="F485" s="28" t="s">
        <v>38</v>
      </c>
      <c r="G485" s="38">
        <v>900181419</v>
      </c>
      <c r="H485" s="24" t="s">
        <v>414</v>
      </c>
      <c r="I485" s="39">
        <v>43126</v>
      </c>
      <c r="J485" s="41">
        <v>479074.76</v>
      </c>
    </row>
    <row r="486" spans="1:10" ht="15" customHeight="1" x14ac:dyDescent="0.25">
      <c r="A486" s="24" t="s">
        <v>452</v>
      </c>
      <c r="B486" s="35" t="s">
        <v>28</v>
      </c>
      <c r="C486" s="36" t="s">
        <v>30</v>
      </c>
      <c r="D486" s="37" t="s">
        <v>32</v>
      </c>
      <c r="E486" s="24">
        <v>805000427</v>
      </c>
      <c r="F486" s="28" t="s">
        <v>38</v>
      </c>
      <c r="G486" s="38">
        <v>900196862</v>
      </c>
      <c r="H486" s="24" t="s">
        <v>415</v>
      </c>
      <c r="I486" s="39">
        <v>43126</v>
      </c>
      <c r="J486" s="41">
        <v>272559.37</v>
      </c>
    </row>
    <row r="487" spans="1:10" ht="15" customHeight="1" x14ac:dyDescent="0.25">
      <c r="A487" s="24" t="s">
        <v>452</v>
      </c>
      <c r="B487" s="35" t="s">
        <v>28</v>
      </c>
      <c r="C487" s="36" t="s">
        <v>30</v>
      </c>
      <c r="D487" s="37" t="s">
        <v>32</v>
      </c>
      <c r="E487" s="24">
        <v>805000427</v>
      </c>
      <c r="F487" s="28" t="s">
        <v>38</v>
      </c>
      <c r="G487" s="38">
        <v>900236850</v>
      </c>
      <c r="H487" s="24" t="s">
        <v>359</v>
      </c>
      <c r="I487" s="39">
        <v>43126</v>
      </c>
      <c r="J487" s="41">
        <v>225169.69</v>
      </c>
    </row>
    <row r="488" spans="1:10" ht="15" customHeight="1" x14ac:dyDescent="0.25">
      <c r="A488" s="24" t="s">
        <v>452</v>
      </c>
      <c r="B488" s="35" t="s">
        <v>28</v>
      </c>
      <c r="C488" s="36" t="s">
        <v>30</v>
      </c>
      <c r="D488" s="37" t="s">
        <v>32</v>
      </c>
      <c r="E488" s="24">
        <v>805000427</v>
      </c>
      <c r="F488" s="28" t="s">
        <v>38</v>
      </c>
      <c r="G488" s="38">
        <v>900240018</v>
      </c>
      <c r="H488" s="24" t="s">
        <v>360</v>
      </c>
      <c r="I488" s="39">
        <v>43126</v>
      </c>
      <c r="J488" s="41">
        <v>4007136.14</v>
      </c>
    </row>
    <row r="489" spans="1:10" ht="15" customHeight="1" x14ac:dyDescent="0.25">
      <c r="A489" s="24" t="s">
        <v>452</v>
      </c>
      <c r="B489" s="35" t="s">
        <v>28</v>
      </c>
      <c r="C489" s="36" t="s">
        <v>30</v>
      </c>
      <c r="D489" s="37" t="s">
        <v>32</v>
      </c>
      <c r="E489" s="24">
        <v>805000427</v>
      </c>
      <c r="F489" s="28" t="s">
        <v>38</v>
      </c>
      <c r="G489" s="38">
        <v>900246577</v>
      </c>
      <c r="H489" s="24" t="s">
        <v>361</v>
      </c>
      <c r="I489" s="39">
        <v>43126</v>
      </c>
      <c r="J489" s="41">
        <v>176389.89</v>
      </c>
    </row>
    <row r="490" spans="1:10" ht="15" customHeight="1" x14ac:dyDescent="0.25">
      <c r="A490" s="24" t="s">
        <v>452</v>
      </c>
      <c r="B490" s="35" t="s">
        <v>28</v>
      </c>
      <c r="C490" s="36" t="s">
        <v>30</v>
      </c>
      <c r="D490" s="37" t="s">
        <v>32</v>
      </c>
      <c r="E490" s="24">
        <v>805000427</v>
      </c>
      <c r="F490" s="28" t="s">
        <v>38</v>
      </c>
      <c r="G490" s="38">
        <v>900261353</v>
      </c>
      <c r="H490" s="24" t="s">
        <v>363</v>
      </c>
      <c r="I490" s="39">
        <v>43126</v>
      </c>
      <c r="J490" s="41">
        <v>11450.37</v>
      </c>
    </row>
    <row r="491" spans="1:10" ht="15" customHeight="1" x14ac:dyDescent="0.25">
      <c r="A491" s="24" t="s">
        <v>452</v>
      </c>
      <c r="B491" s="35" t="s">
        <v>28</v>
      </c>
      <c r="C491" s="36" t="s">
        <v>30</v>
      </c>
      <c r="D491" s="37" t="s">
        <v>32</v>
      </c>
      <c r="E491" s="24">
        <v>805000427</v>
      </c>
      <c r="F491" s="28" t="s">
        <v>38</v>
      </c>
      <c r="G491" s="38">
        <v>900277244</v>
      </c>
      <c r="H491" s="24" t="s">
        <v>416</v>
      </c>
      <c r="I491" s="39">
        <v>43126</v>
      </c>
      <c r="J491" s="41">
        <v>33596872.469999999</v>
      </c>
    </row>
    <row r="492" spans="1:10" ht="15" customHeight="1" x14ac:dyDescent="0.25">
      <c r="A492" s="24" t="s">
        <v>452</v>
      </c>
      <c r="B492" s="35" t="s">
        <v>28</v>
      </c>
      <c r="C492" s="36" t="s">
        <v>30</v>
      </c>
      <c r="D492" s="37" t="s">
        <v>32</v>
      </c>
      <c r="E492" s="24">
        <v>805000427</v>
      </c>
      <c r="F492" s="28" t="s">
        <v>38</v>
      </c>
      <c r="G492" s="38">
        <v>900328323</v>
      </c>
      <c r="H492" s="24" t="s">
        <v>417</v>
      </c>
      <c r="I492" s="39">
        <v>43126</v>
      </c>
      <c r="J492" s="41">
        <v>8123.74</v>
      </c>
    </row>
    <row r="493" spans="1:10" ht="15" customHeight="1" x14ac:dyDescent="0.25">
      <c r="A493" s="24" t="s">
        <v>452</v>
      </c>
      <c r="B493" s="35" t="s">
        <v>28</v>
      </c>
      <c r="C493" s="36" t="s">
        <v>30</v>
      </c>
      <c r="D493" s="37" t="s">
        <v>32</v>
      </c>
      <c r="E493" s="24">
        <v>805000427</v>
      </c>
      <c r="F493" s="28" t="s">
        <v>38</v>
      </c>
      <c r="G493" s="38">
        <v>900342064</v>
      </c>
      <c r="H493" s="24" t="s">
        <v>367</v>
      </c>
      <c r="I493" s="39">
        <v>43126</v>
      </c>
      <c r="J493" s="41">
        <v>3149054.92</v>
      </c>
    </row>
    <row r="494" spans="1:10" ht="15" customHeight="1" x14ac:dyDescent="0.25">
      <c r="A494" s="24" t="s">
        <v>452</v>
      </c>
      <c r="B494" s="35" t="s">
        <v>28</v>
      </c>
      <c r="C494" s="36" t="s">
        <v>30</v>
      </c>
      <c r="D494" s="37" t="s">
        <v>32</v>
      </c>
      <c r="E494" s="24">
        <v>805000427</v>
      </c>
      <c r="F494" s="28" t="s">
        <v>38</v>
      </c>
      <c r="G494" s="38">
        <v>900363673</v>
      </c>
      <c r="H494" s="24" t="s">
        <v>418</v>
      </c>
      <c r="I494" s="39">
        <v>43126</v>
      </c>
      <c r="J494" s="41">
        <v>146622819.06999999</v>
      </c>
    </row>
    <row r="495" spans="1:10" ht="15" customHeight="1" x14ac:dyDescent="0.25">
      <c r="A495" s="24" t="s">
        <v>452</v>
      </c>
      <c r="B495" s="35" t="s">
        <v>28</v>
      </c>
      <c r="C495" s="36" t="s">
        <v>30</v>
      </c>
      <c r="D495" s="37" t="s">
        <v>32</v>
      </c>
      <c r="E495" s="24">
        <v>805000427</v>
      </c>
      <c r="F495" s="28" t="s">
        <v>38</v>
      </c>
      <c r="G495" s="38">
        <v>900421895</v>
      </c>
      <c r="H495" s="24" t="s">
        <v>369</v>
      </c>
      <c r="I495" s="39">
        <v>43126</v>
      </c>
      <c r="J495" s="41">
        <v>1235304.67</v>
      </c>
    </row>
    <row r="496" spans="1:10" ht="15" customHeight="1" x14ac:dyDescent="0.25">
      <c r="A496" s="24" t="s">
        <v>452</v>
      </c>
      <c r="B496" s="35" t="s">
        <v>28</v>
      </c>
      <c r="C496" s="36" t="s">
        <v>30</v>
      </c>
      <c r="D496" s="37" t="s">
        <v>32</v>
      </c>
      <c r="E496" s="24">
        <v>805000427</v>
      </c>
      <c r="F496" s="28" t="s">
        <v>38</v>
      </c>
      <c r="G496" s="38">
        <v>900581702</v>
      </c>
      <c r="H496" s="24" t="s">
        <v>419</v>
      </c>
      <c r="I496" s="39">
        <v>43126</v>
      </c>
      <c r="J496" s="41">
        <v>1207312.2</v>
      </c>
    </row>
    <row r="497" spans="1:10" ht="15" customHeight="1" x14ac:dyDescent="0.25">
      <c r="A497" s="24" t="s">
        <v>452</v>
      </c>
      <c r="B497" s="35" t="s">
        <v>28</v>
      </c>
      <c r="C497" s="36" t="s">
        <v>30</v>
      </c>
      <c r="D497" s="37" t="s">
        <v>32</v>
      </c>
      <c r="E497" s="24">
        <v>805000427</v>
      </c>
      <c r="F497" s="28" t="s">
        <v>38</v>
      </c>
      <c r="G497" s="38">
        <v>900699086</v>
      </c>
      <c r="H497" s="24" t="s">
        <v>420</v>
      </c>
      <c r="I497" s="39">
        <v>43126</v>
      </c>
      <c r="J497" s="41">
        <v>11517570.470000001</v>
      </c>
    </row>
    <row r="498" spans="1:10" ht="15" customHeight="1" x14ac:dyDescent="0.25">
      <c r="A498" s="24" t="s">
        <v>452</v>
      </c>
      <c r="B498" s="35" t="s">
        <v>28</v>
      </c>
      <c r="C498" s="36" t="s">
        <v>30</v>
      </c>
      <c r="D498" s="37" t="s">
        <v>32</v>
      </c>
      <c r="E498" s="24">
        <v>805000427</v>
      </c>
      <c r="F498" s="28" t="s">
        <v>38</v>
      </c>
      <c r="G498" s="38">
        <v>900718172</v>
      </c>
      <c r="H498" s="24" t="s">
        <v>372</v>
      </c>
      <c r="I498" s="39">
        <v>43126</v>
      </c>
      <c r="J498" s="41">
        <v>18381030.800000001</v>
      </c>
    </row>
    <row r="499" spans="1:10" ht="15" customHeight="1" x14ac:dyDescent="0.25">
      <c r="A499" s="24" t="s">
        <v>452</v>
      </c>
      <c r="B499" s="35" t="s">
        <v>28</v>
      </c>
      <c r="C499" s="36" t="s">
        <v>30</v>
      </c>
      <c r="D499" s="37" t="s">
        <v>32</v>
      </c>
      <c r="E499" s="33">
        <v>805001157</v>
      </c>
      <c r="F499" s="28" t="s">
        <v>39</v>
      </c>
      <c r="G499" s="38">
        <v>900219866</v>
      </c>
      <c r="H499" s="24" t="s">
        <v>358</v>
      </c>
      <c r="I499" s="39">
        <v>43126</v>
      </c>
      <c r="J499" s="42">
        <v>376382929.84000003</v>
      </c>
    </row>
    <row r="500" spans="1:10" ht="15" customHeight="1" x14ac:dyDescent="0.25">
      <c r="A500" s="24" t="s">
        <v>452</v>
      </c>
      <c r="B500" s="35" t="s">
        <v>28</v>
      </c>
      <c r="C500" s="36" t="s">
        <v>30</v>
      </c>
      <c r="D500" s="37" t="s">
        <v>32</v>
      </c>
      <c r="E500" s="33">
        <v>805001157</v>
      </c>
      <c r="F500" s="28" t="s">
        <v>39</v>
      </c>
      <c r="G500" s="38">
        <v>816001182</v>
      </c>
      <c r="H500" s="24" t="s">
        <v>287</v>
      </c>
      <c r="I500" s="39">
        <v>43126</v>
      </c>
      <c r="J500" s="42">
        <v>427185187</v>
      </c>
    </row>
    <row r="501" spans="1:10" ht="15" customHeight="1" x14ac:dyDescent="0.25">
      <c r="A501" s="24" t="s">
        <v>452</v>
      </c>
      <c r="B501" s="35" t="s">
        <v>28</v>
      </c>
      <c r="C501" s="36" t="s">
        <v>30</v>
      </c>
      <c r="D501" s="37" t="s">
        <v>32</v>
      </c>
      <c r="E501" s="33">
        <v>805001157</v>
      </c>
      <c r="F501" s="28" t="s">
        <v>39</v>
      </c>
      <c r="G501" s="38">
        <v>890303208</v>
      </c>
      <c r="H501" s="24" t="s">
        <v>304</v>
      </c>
      <c r="I501" s="39">
        <v>43126</v>
      </c>
      <c r="J501" s="42">
        <v>121135310.56999999</v>
      </c>
    </row>
    <row r="502" spans="1:10" ht="15" customHeight="1" x14ac:dyDescent="0.25">
      <c r="A502" s="24" t="s">
        <v>452</v>
      </c>
      <c r="B502" s="35" t="s">
        <v>28</v>
      </c>
      <c r="C502" s="36" t="s">
        <v>30</v>
      </c>
      <c r="D502" s="37" t="s">
        <v>32</v>
      </c>
      <c r="E502" s="33">
        <v>805001157</v>
      </c>
      <c r="F502" s="28" t="s">
        <v>39</v>
      </c>
      <c r="G502" s="38">
        <v>805007737</v>
      </c>
      <c r="H502" s="24" t="s">
        <v>421</v>
      </c>
      <c r="I502" s="39">
        <v>43126</v>
      </c>
      <c r="J502" s="42">
        <v>245095210.53999999</v>
      </c>
    </row>
    <row r="503" spans="1:10" ht="15" customHeight="1" x14ac:dyDescent="0.25">
      <c r="A503" s="24" t="s">
        <v>452</v>
      </c>
      <c r="B503" s="35" t="s">
        <v>28</v>
      </c>
      <c r="C503" s="36" t="s">
        <v>30</v>
      </c>
      <c r="D503" s="37" t="s">
        <v>32</v>
      </c>
      <c r="E503" s="33">
        <v>805001157</v>
      </c>
      <c r="F503" s="28" t="s">
        <v>39</v>
      </c>
      <c r="G503" s="38">
        <v>891480000</v>
      </c>
      <c r="H503" s="24" t="s">
        <v>304</v>
      </c>
      <c r="I503" s="39">
        <v>43126</v>
      </c>
      <c r="J503" s="42">
        <v>79502801.620000005</v>
      </c>
    </row>
    <row r="504" spans="1:10" ht="15" customHeight="1" x14ac:dyDescent="0.25">
      <c r="A504" s="24" t="s">
        <v>452</v>
      </c>
      <c r="B504" s="35" t="s">
        <v>28</v>
      </c>
      <c r="C504" s="36" t="s">
        <v>30</v>
      </c>
      <c r="D504" s="37" t="s">
        <v>32</v>
      </c>
      <c r="E504" s="33">
        <v>805001157</v>
      </c>
      <c r="F504" s="28" t="s">
        <v>39</v>
      </c>
      <c r="G504" s="38">
        <v>805023423</v>
      </c>
      <c r="H504" s="24" t="s">
        <v>383</v>
      </c>
      <c r="I504" s="39">
        <v>43126</v>
      </c>
      <c r="J504" s="42">
        <v>2321743.4</v>
      </c>
    </row>
    <row r="505" spans="1:10" ht="15" customHeight="1" x14ac:dyDescent="0.25">
      <c r="A505" s="24" t="s">
        <v>452</v>
      </c>
      <c r="B505" s="35" t="s">
        <v>28</v>
      </c>
      <c r="C505" s="36" t="s">
        <v>30</v>
      </c>
      <c r="D505" s="37" t="s">
        <v>32</v>
      </c>
      <c r="E505" s="33">
        <v>805001157</v>
      </c>
      <c r="F505" s="28" t="s">
        <v>39</v>
      </c>
      <c r="G505" s="38">
        <v>805017914</v>
      </c>
      <c r="H505" s="24" t="s">
        <v>276</v>
      </c>
      <c r="I505" s="39">
        <v>43126</v>
      </c>
      <c r="J505" s="42">
        <v>2233773.0299999998</v>
      </c>
    </row>
    <row r="506" spans="1:10" ht="15" customHeight="1" x14ac:dyDescent="0.25">
      <c r="A506" s="24" t="s">
        <v>452</v>
      </c>
      <c r="B506" s="35" t="s">
        <v>28</v>
      </c>
      <c r="C506" s="36" t="s">
        <v>30</v>
      </c>
      <c r="D506" s="37" t="s">
        <v>32</v>
      </c>
      <c r="E506" s="33">
        <v>805001157</v>
      </c>
      <c r="F506" s="28" t="s">
        <v>39</v>
      </c>
      <c r="G506" s="38">
        <v>805003605</v>
      </c>
      <c r="H506" s="24" t="s">
        <v>422</v>
      </c>
      <c r="I506" s="39">
        <v>43126</v>
      </c>
      <c r="J506" s="42">
        <v>517705.41</v>
      </c>
    </row>
    <row r="507" spans="1:10" ht="15" customHeight="1" x14ac:dyDescent="0.25">
      <c r="A507" s="24" t="s">
        <v>452</v>
      </c>
      <c r="B507" s="35" t="s">
        <v>28</v>
      </c>
      <c r="C507" s="36" t="s">
        <v>30</v>
      </c>
      <c r="D507" s="37" t="s">
        <v>32</v>
      </c>
      <c r="E507" s="33">
        <v>805001157</v>
      </c>
      <c r="F507" s="28" t="s">
        <v>39</v>
      </c>
      <c r="G507" s="38">
        <v>860015536</v>
      </c>
      <c r="H507" s="24" t="s">
        <v>306</v>
      </c>
      <c r="I507" s="39">
        <v>43126</v>
      </c>
      <c r="J507" s="42">
        <v>871740.69</v>
      </c>
    </row>
    <row r="508" spans="1:10" ht="15" customHeight="1" x14ac:dyDescent="0.25">
      <c r="A508" s="24" t="s">
        <v>452</v>
      </c>
      <c r="B508" s="35" t="s">
        <v>28</v>
      </c>
      <c r="C508" s="36" t="s">
        <v>30</v>
      </c>
      <c r="D508" s="37" t="s">
        <v>32</v>
      </c>
      <c r="E508" s="33">
        <v>805001157</v>
      </c>
      <c r="F508" s="28" t="s">
        <v>39</v>
      </c>
      <c r="G508" s="38">
        <v>890399020</v>
      </c>
      <c r="H508" s="24" t="s">
        <v>403</v>
      </c>
      <c r="I508" s="39">
        <v>43126</v>
      </c>
      <c r="J508" s="42">
        <v>949823.73</v>
      </c>
    </row>
    <row r="509" spans="1:10" ht="15" customHeight="1" x14ac:dyDescent="0.25">
      <c r="A509" s="24" t="s">
        <v>452</v>
      </c>
      <c r="B509" s="35" t="s">
        <v>28</v>
      </c>
      <c r="C509" s="36" t="s">
        <v>30</v>
      </c>
      <c r="D509" s="37" t="s">
        <v>32</v>
      </c>
      <c r="E509" s="33">
        <v>805001157</v>
      </c>
      <c r="F509" s="28" t="s">
        <v>39</v>
      </c>
      <c r="G509" s="38">
        <v>890301430</v>
      </c>
      <c r="H509" s="24" t="s">
        <v>399</v>
      </c>
      <c r="I509" s="39">
        <v>43126</v>
      </c>
      <c r="J509" s="42">
        <v>7721441.9100000001</v>
      </c>
    </row>
    <row r="510" spans="1:10" ht="15" customHeight="1" x14ac:dyDescent="0.25">
      <c r="A510" s="24" t="s">
        <v>452</v>
      </c>
      <c r="B510" s="35" t="s">
        <v>28</v>
      </c>
      <c r="C510" s="36" t="s">
        <v>30</v>
      </c>
      <c r="D510" s="37" t="s">
        <v>32</v>
      </c>
      <c r="E510" s="33">
        <v>805001157</v>
      </c>
      <c r="F510" s="28" t="s">
        <v>39</v>
      </c>
      <c r="G510" s="38">
        <v>810001466</v>
      </c>
      <c r="H510" s="24" t="s">
        <v>423</v>
      </c>
      <c r="I510" s="39">
        <v>43126</v>
      </c>
      <c r="J510" s="42">
        <v>2202220.35</v>
      </c>
    </row>
    <row r="511" spans="1:10" ht="15" customHeight="1" x14ac:dyDescent="0.25">
      <c r="A511" s="24" t="s">
        <v>452</v>
      </c>
      <c r="B511" s="35" t="s">
        <v>28</v>
      </c>
      <c r="C511" s="36" t="s">
        <v>30</v>
      </c>
      <c r="D511" s="37" t="s">
        <v>32</v>
      </c>
      <c r="E511" s="33">
        <v>805001157</v>
      </c>
      <c r="F511" s="28" t="s">
        <v>39</v>
      </c>
      <c r="G511" s="38">
        <v>890801495</v>
      </c>
      <c r="H511" s="24" t="s">
        <v>324</v>
      </c>
      <c r="I511" s="39">
        <v>43126</v>
      </c>
      <c r="J511" s="42">
        <v>236183.43</v>
      </c>
    </row>
    <row r="512" spans="1:10" ht="15" customHeight="1" x14ac:dyDescent="0.25">
      <c r="A512" s="24" t="s">
        <v>452</v>
      </c>
      <c r="B512" s="35" t="s">
        <v>28</v>
      </c>
      <c r="C512" s="36" t="s">
        <v>30</v>
      </c>
      <c r="D512" s="37" t="s">
        <v>32</v>
      </c>
      <c r="E512" s="33">
        <v>805001157</v>
      </c>
      <c r="F512" s="28" t="s">
        <v>39</v>
      </c>
      <c r="G512" s="38">
        <v>860006656</v>
      </c>
      <c r="H512" s="24" t="s">
        <v>301</v>
      </c>
      <c r="I512" s="39">
        <v>43126</v>
      </c>
      <c r="J512" s="42">
        <v>26598.92</v>
      </c>
    </row>
    <row r="513" spans="1:10" ht="15" customHeight="1" x14ac:dyDescent="0.25">
      <c r="A513" s="24" t="s">
        <v>452</v>
      </c>
      <c r="B513" s="35" t="s">
        <v>28</v>
      </c>
      <c r="C513" s="36" t="s">
        <v>30</v>
      </c>
      <c r="D513" s="37" t="s">
        <v>32</v>
      </c>
      <c r="E513" s="33">
        <v>805001157</v>
      </c>
      <c r="F513" s="28" t="s">
        <v>39</v>
      </c>
      <c r="G513" s="38">
        <v>805026250</v>
      </c>
      <c r="H513" s="24" t="s">
        <v>384</v>
      </c>
      <c r="I513" s="39">
        <v>43126</v>
      </c>
      <c r="J513" s="42">
        <v>7882198</v>
      </c>
    </row>
    <row r="514" spans="1:10" ht="15" customHeight="1" x14ac:dyDescent="0.25">
      <c r="A514" s="24" t="s">
        <v>452</v>
      </c>
      <c r="B514" s="35" t="s">
        <v>28</v>
      </c>
      <c r="C514" s="36" t="s">
        <v>30</v>
      </c>
      <c r="D514" s="37" t="s">
        <v>32</v>
      </c>
      <c r="E514" s="33">
        <v>805001157</v>
      </c>
      <c r="F514" s="28" t="s">
        <v>39</v>
      </c>
      <c r="G514" s="38">
        <v>801000713</v>
      </c>
      <c r="H514" s="24" t="s">
        <v>272</v>
      </c>
      <c r="I514" s="39">
        <v>43126</v>
      </c>
      <c r="J514" s="42">
        <v>5106180</v>
      </c>
    </row>
    <row r="515" spans="1:10" ht="15" customHeight="1" x14ac:dyDescent="0.25">
      <c r="A515" s="24" t="s">
        <v>452</v>
      </c>
      <c r="B515" s="35" t="s">
        <v>28</v>
      </c>
      <c r="C515" s="36" t="s">
        <v>30</v>
      </c>
      <c r="D515" s="37" t="s">
        <v>32</v>
      </c>
      <c r="E515" s="33">
        <v>805001157</v>
      </c>
      <c r="F515" s="28" t="s">
        <v>39</v>
      </c>
      <c r="G515" s="38">
        <v>900099945</v>
      </c>
      <c r="H515" s="24" t="s">
        <v>424</v>
      </c>
      <c r="I515" s="39">
        <v>43126</v>
      </c>
      <c r="J515" s="42">
        <v>4134000</v>
      </c>
    </row>
    <row r="516" spans="1:10" ht="15" customHeight="1" x14ac:dyDescent="0.25">
      <c r="A516" s="24" t="s">
        <v>452</v>
      </c>
      <c r="B516" s="35" t="s">
        <v>28</v>
      </c>
      <c r="C516" s="36" t="s">
        <v>30</v>
      </c>
      <c r="D516" s="37" t="s">
        <v>32</v>
      </c>
      <c r="E516" s="33">
        <v>805001157</v>
      </c>
      <c r="F516" s="28" t="s">
        <v>39</v>
      </c>
      <c r="G516" s="38">
        <v>800048954</v>
      </c>
      <c r="H516" s="24" t="s">
        <v>64</v>
      </c>
      <c r="I516" s="39">
        <v>43126</v>
      </c>
      <c r="J516" s="42">
        <v>3446588</v>
      </c>
    </row>
    <row r="517" spans="1:10" ht="15" customHeight="1" x14ac:dyDescent="0.25">
      <c r="A517" s="24" t="s">
        <v>452</v>
      </c>
      <c r="B517" s="35" t="s">
        <v>28</v>
      </c>
      <c r="C517" s="36" t="s">
        <v>30</v>
      </c>
      <c r="D517" s="37" t="s">
        <v>32</v>
      </c>
      <c r="E517" s="33">
        <v>805001157</v>
      </c>
      <c r="F517" s="28" t="s">
        <v>39</v>
      </c>
      <c r="G517" s="38">
        <v>860007336</v>
      </c>
      <c r="H517" s="24" t="s">
        <v>302</v>
      </c>
      <c r="I517" s="39">
        <v>43126</v>
      </c>
      <c r="J517" s="42">
        <v>2053558</v>
      </c>
    </row>
    <row r="518" spans="1:10" ht="15" customHeight="1" x14ac:dyDescent="0.25">
      <c r="A518" s="24" t="s">
        <v>452</v>
      </c>
      <c r="B518" s="35" t="s">
        <v>28</v>
      </c>
      <c r="C518" s="36" t="s">
        <v>30</v>
      </c>
      <c r="D518" s="37" t="s">
        <v>32</v>
      </c>
      <c r="E518" s="33">
        <v>805001157</v>
      </c>
      <c r="F518" s="28" t="s">
        <v>39</v>
      </c>
      <c r="G518" s="38">
        <v>817003166</v>
      </c>
      <c r="H518" s="24" t="s">
        <v>392</v>
      </c>
      <c r="I518" s="39">
        <v>43126</v>
      </c>
      <c r="J518" s="42">
        <v>1168207</v>
      </c>
    </row>
    <row r="519" spans="1:10" ht="15" customHeight="1" x14ac:dyDescent="0.25">
      <c r="A519" s="24" t="s">
        <v>452</v>
      </c>
      <c r="B519" s="35" t="s">
        <v>28</v>
      </c>
      <c r="C519" s="36" t="s">
        <v>30</v>
      </c>
      <c r="D519" s="37" t="s">
        <v>32</v>
      </c>
      <c r="E519" s="33">
        <v>805001157</v>
      </c>
      <c r="F519" s="28" t="s">
        <v>39</v>
      </c>
      <c r="G519" s="38">
        <v>800036229</v>
      </c>
      <c r="H519" s="24" t="s">
        <v>253</v>
      </c>
      <c r="I519" s="39">
        <v>43126</v>
      </c>
      <c r="J519" s="42">
        <v>204662</v>
      </c>
    </row>
    <row r="520" spans="1:10" ht="15" customHeight="1" x14ac:dyDescent="0.25">
      <c r="A520" s="24" t="s">
        <v>452</v>
      </c>
      <c r="B520" s="35" t="s">
        <v>28</v>
      </c>
      <c r="C520" s="36" t="s">
        <v>30</v>
      </c>
      <c r="D520" s="37" t="s">
        <v>32</v>
      </c>
      <c r="E520" s="33">
        <v>805001157</v>
      </c>
      <c r="F520" s="28" t="s">
        <v>39</v>
      </c>
      <c r="G520" s="38">
        <v>890807591</v>
      </c>
      <c r="H520" s="24" t="s">
        <v>325</v>
      </c>
      <c r="I520" s="39">
        <v>43126</v>
      </c>
      <c r="J520" s="42">
        <v>204265</v>
      </c>
    </row>
    <row r="521" spans="1:10" ht="15" customHeight="1" x14ac:dyDescent="0.25">
      <c r="A521" s="24" t="s">
        <v>452</v>
      </c>
      <c r="B521" s="35" t="s">
        <v>28</v>
      </c>
      <c r="C521" s="36" t="s">
        <v>30</v>
      </c>
      <c r="D521" s="37" t="s">
        <v>32</v>
      </c>
      <c r="E521" s="33">
        <v>805001157</v>
      </c>
      <c r="F521" s="28" t="s">
        <v>39</v>
      </c>
      <c r="G521" s="38">
        <v>860005114</v>
      </c>
      <c r="H521" s="24" t="s">
        <v>300</v>
      </c>
      <c r="I521" s="39">
        <v>43126</v>
      </c>
      <c r="J521" s="42">
        <v>152412</v>
      </c>
    </row>
    <row r="522" spans="1:10" ht="15" customHeight="1" x14ac:dyDescent="0.25">
      <c r="A522" s="24" t="s">
        <v>452</v>
      </c>
      <c r="B522" s="35" t="s">
        <v>28</v>
      </c>
      <c r="C522" s="36" t="s">
        <v>30</v>
      </c>
      <c r="D522" s="37" t="s">
        <v>32</v>
      </c>
      <c r="E522" s="33">
        <v>805001157</v>
      </c>
      <c r="F522" s="28" t="s">
        <v>39</v>
      </c>
      <c r="G522" s="38">
        <v>816003270</v>
      </c>
      <c r="H522" s="24" t="s">
        <v>288</v>
      </c>
      <c r="I522" s="39">
        <v>43126</v>
      </c>
      <c r="J522" s="42">
        <v>116865</v>
      </c>
    </row>
    <row r="523" spans="1:10" ht="15" customHeight="1" x14ac:dyDescent="0.25">
      <c r="A523" s="24" t="s">
        <v>452</v>
      </c>
      <c r="B523" s="35" t="s">
        <v>28</v>
      </c>
      <c r="C523" s="36" t="s">
        <v>30</v>
      </c>
      <c r="D523" s="37" t="s">
        <v>32</v>
      </c>
      <c r="E523" s="33">
        <v>805001157</v>
      </c>
      <c r="F523" s="28" t="s">
        <v>39</v>
      </c>
      <c r="G523" s="38">
        <v>860048656</v>
      </c>
      <c r="H523" s="24" t="s">
        <v>425</v>
      </c>
      <c r="I523" s="39">
        <v>43126</v>
      </c>
      <c r="J523" s="42">
        <v>62120</v>
      </c>
    </row>
    <row r="524" spans="1:10" ht="15" customHeight="1" x14ac:dyDescent="0.25">
      <c r="A524" s="24" t="s">
        <v>452</v>
      </c>
      <c r="B524" s="35" t="s">
        <v>28</v>
      </c>
      <c r="C524" s="36" t="s">
        <v>30</v>
      </c>
      <c r="D524" s="37" t="s">
        <v>32</v>
      </c>
      <c r="E524" s="33">
        <v>805001157</v>
      </c>
      <c r="F524" s="28" t="s">
        <v>39</v>
      </c>
      <c r="G524" s="38">
        <v>900226451</v>
      </c>
      <c r="H524" s="24" t="s">
        <v>426</v>
      </c>
      <c r="I524" s="39">
        <v>43126</v>
      </c>
      <c r="J524" s="42">
        <v>31998</v>
      </c>
    </row>
    <row r="525" spans="1:10" ht="15" customHeight="1" x14ac:dyDescent="0.25">
      <c r="A525" s="24" t="s">
        <v>452</v>
      </c>
      <c r="B525" s="35" t="s">
        <v>28</v>
      </c>
      <c r="C525" s="36" t="s">
        <v>30</v>
      </c>
      <c r="D525" s="37" t="s">
        <v>32</v>
      </c>
      <c r="E525" s="33">
        <v>805001157</v>
      </c>
      <c r="F525" s="28" t="s">
        <v>39</v>
      </c>
      <c r="G525" s="38">
        <v>890303395</v>
      </c>
      <c r="H525" s="24" t="s">
        <v>321</v>
      </c>
      <c r="I525" s="39">
        <v>43126</v>
      </c>
      <c r="J525" s="42">
        <v>24995</v>
      </c>
    </row>
    <row r="526" spans="1:10" ht="15" customHeight="1" x14ac:dyDescent="0.25">
      <c r="A526" s="24" t="s">
        <v>452</v>
      </c>
      <c r="B526" s="35" t="s">
        <v>28</v>
      </c>
      <c r="C526" s="36" t="s">
        <v>30</v>
      </c>
      <c r="D526" s="37" t="s">
        <v>32</v>
      </c>
      <c r="E526" s="33">
        <v>805001157</v>
      </c>
      <c r="F526" s="28" t="s">
        <v>39</v>
      </c>
      <c r="G526" s="38">
        <v>900465124</v>
      </c>
      <c r="H526" s="24" t="s">
        <v>370</v>
      </c>
      <c r="I526" s="39">
        <v>43126</v>
      </c>
      <c r="J526" s="42">
        <v>21069</v>
      </c>
    </row>
    <row r="527" spans="1:10" ht="15" customHeight="1" x14ac:dyDescent="0.25">
      <c r="A527" s="24" t="s">
        <v>452</v>
      </c>
      <c r="B527" s="35" t="s">
        <v>28</v>
      </c>
      <c r="C527" s="36" t="s">
        <v>30</v>
      </c>
      <c r="D527" s="37" t="s">
        <v>32</v>
      </c>
      <c r="E527" s="33">
        <v>805001157</v>
      </c>
      <c r="F527" s="28" t="s">
        <v>39</v>
      </c>
      <c r="G527" s="38">
        <v>900006719</v>
      </c>
      <c r="H527" s="24" t="s">
        <v>350</v>
      </c>
      <c r="I527" s="39">
        <v>43126</v>
      </c>
      <c r="J527" s="42">
        <v>16008</v>
      </c>
    </row>
    <row r="528" spans="1:10" ht="15" customHeight="1" x14ac:dyDescent="0.25">
      <c r="A528" s="24" t="s">
        <v>452</v>
      </c>
      <c r="B528" s="35" t="s">
        <v>28</v>
      </c>
      <c r="C528" s="36" t="s">
        <v>30</v>
      </c>
      <c r="D528" s="37" t="s">
        <v>32</v>
      </c>
      <c r="E528" s="33">
        <v>800130907</v>
      </c>
      <c r="F528" s="28" t="s">
        <v>34</v>
      </c>
      <c r="G528" s="38">
        <v>800194798</v>
      </c>
      <c r="H528" s="24" t="s">
        <v>269</v>
      </c>
      <c r="I528" s="39">
        <v>43126</v>
      </c>
      <c r="J528" s="43">
        <v>53906921.600000001</v>
      </c>
    </row>
    <row r="529" spans="1:10" ht="15" customHeight="1" x14ac:dyDescent="0.25">
      <c r="A529" s="24" t="s">
        <v>452</v>
      </c>
      <c r="B529" s="35" t="s">
        <v>28</v>
      </c>
      <c r="C529" s="36" t="s">
        <v>30</v>
      </c>
      <c r="D529" s="37" t="s">
        <v>32</v>
      </c>
      <c r="E529" s="33">
        <v>800130907</v>
      </c>
      <c r="F529" s="28" t="s">
        <v>34</v>
      </c>
      <c r="G529" s="38">
        <v>801000713</v>
      </c>
      <c r="H529" s="24" t="s">
        <v>272</v>
      </c>
      <c r="I529" s="39">
        <v>43126</v>
      </c>
      <c r="J529" s="43">
        <v>216490349.56999999</v>
      </c>
    </row>
    <row r="530" spans="1:10" ht="15" customHeight="1" x14ac:dyDescent="0.25">
      <c r="A530" s="24" t="s">
        <v>452</v>
      </c>
      <c r="B530" s="35" t="s">
        <v>28</v>
      </c>
      <c r="C530" s="36" t="s">
        <v>30</v>
      </c>
      <c r="D530" s="37" t="s">
        <v>32</v>
      </c>
      <c r="E530" s="33">
        <v>800130907</v>
      </c>
      <c r="F530" s="28" t="s">
        <v>34</v>
      </c>
      <c r="G530" s="38">
        <v>805017350</v>
      </c>
      <c r="H530" s="24" t="s">
        <v>427</v>
      </c>
      <c r="I530" s="39">
        <v>43126</v>
      </c>
      <c r="J530" s="43">
        <v>60173977</v>
      </c>
    </row>
    <row r="531" spans="1:10" ht="15" customHeight="1" x14ac:dyDescent="0.25">
      <c r="A531" s="24" t="s">
        <v>452</v>
      </c>
      <c r="B531" s="35" t="s">
        <v>28</v>
      </c>
      <c r="C531" s="36" t="s">
        <v>30</v>
      </c>
      <c r="D531" s="37" t="s">
        <v>32</v>
      </c>
      <c r="E531" s="33">
        <v>800130907</v>
      </c>
      <c r="F531" s="28" t="s">
        <v>34</v>
      </c>
      <c r="G531" s="38">
        <v>805023423</v>
      </c>
      <c r="H531" s="24" t="s">
        <v>428</v>
      </c>
      <c r="I531" s="39">
        <v>43126</v>
      </c>
      <c r="J531" s="43">
        <v>86662513</v>
      </c>
    </row>
    <row r="532" spans="1:10" ht="15" customHeight="1" x14ac:dyDescent="0.25">
      <c r="A532" s="24" t="s">
        <v>452</v>
      </c>
      <c r="B532" s="35" t="s">
        <v>28</v>
      </c>
      <c r="C532" s="36" t="s">
        <v>30</v>
      </c>
      <c r="D532" s="37" t="s">
        <v>32</v>
      </c>
      <c r="E532" s="33">
        <v>800130907</v>
      </c>
      <c r="F532" s="28" t="s">
        <v>34</v>
      </c>
      <c r="G532" s="38">
        <v>806007650</v>
      </c>
      <c r="H532" s="24" t="s">
        <v>429</v>
      </c>
      <c r="I532" s="39">
        <v>43126</v>
      </c>
      <c r="J532" s="43">
        <v>69232596.519999996</v>
      </c>
    </row>
    <row r="533" spans="1:10" ht="15" customHeight="1" x14ac:dyDescent="0.25">
      <c r="A533" s="24" t="s">
        <v>452</v>
      </c>
      <c r="B533" s="35" t="s">
        <v>28</v>
      </c>
      <c r="C533" s="36" t="s">
        <v>30</v>
      </c>
      <c r="D533" s="37" t="s">
        <v>32</v>
      </c>
      <c r="E533" s="33">
        <v>800130907</v>
      </c>
      <c r="F533" s="28" t="s">
        <v>34</v>
      </c>
      <c r="G533" s="38">
        <v>812007194</v>
      </c>
      <c r="H533" s="24" t="s">
        <v>55</v>
      </c>
      <c r="I533" s="39">
        <v>43126</v>
      </c>
      <c r="J533" s="43">
        <v>22759237</v>
      </c>
    </row>
    <row r="534" spans="1:10" ht="15" customHeight="1" x14ac:dyDescent="0.25">
      <c r="A534" s="24" t="s">
        <v>452</v>
      </c>
      <c r="B534" s="35" t="s">
        <v>28</v>
      </c>
      <c r="C534" s="36" t="s">
        <v>30</v>
      </c>
      <c r="D534" s="37" t="s">
        <v>32</v>
      </c>
      <c r="E534" s="33">
        <v>800130907</v>
      </c>
      <c r="F534" s="28" t="s">
        <v>34</v>
      </c>
      <c r="G534" s="38">
        <v>824005694</v>
      </c>
      <c r="H534" s="24" t="s">
        <v>430</v>
      </c>
      <c r="I534" s="39">
        <v>43126</v>
      </c>
      <c r="J534" s="43">
        <v>1229810</v>
      </c>
    </row>
    <row r="535" spans="1:10" ht="15" customHeight="1" x14ac:dyDescent="0.25">
      <c r="A535" s="24" t="s">
        <v>452</v>
      </c>
      <c r="B535" s="35" t="s">
        <v>28</v>
      </c>
      <c r="C535" s="36" t="s">
        <v>30</v>
      </c>
      <c r="D535" s="37" t="s">
        <v>32</v>
      </c>
      <c r="E535" s="33">
        <v>800130907</v>
      </c>
      <c r="F535" s="28" t="s">
        <v>34</v>
      </c>
      <c r="G535" s="38">
        <v>860007373</v>
      </c>
      <c r="H535" s="24" t="s">
        <v>303</v>
      </c>
      <c r="I535" s="39">
        <v>43126</v>
      </c>
      <c r="J535" s="43">
        <v>7127802</v>
      </c>
    </row>
    <row r="536" spans="1:10" ht="15" customHeight="1" x14ac:dyDescent="0.25">
      <c r="A536" s="24" t="s">
        <v>452</v>
      </c>
      <c r="B536" s="35" t="s">
        <v>28</v>
      </c>
      <c r="C536" s="36" t="s">
        <v>30</v>
      </c>
      <c r="D536" s="37" t="s">
        <v>32</v>
      </c>
      <c r="E536" s="33">
        <v>800130907</v>
      </c>
      <c r="F536" s="28" t="s">
        <v>34</v>
      </c>
      <c r="G536" s="38">
        <v>860035992</v>
      </c>
      <c r="H536" s="24" t="s">
        <v>431</v>
      </c>
      <c r="I536" s="39">
        <v>43126</v>
      </c>
      <c r="J536" s="43">
        <v>58603868</v>
      </c>
    </row>
    <row r="537" spans="1:10" ht="15" customHeight="1" x14ac:dyDescent="0.25">
      <c r="A537" s="24" t="s">
        <v>452</v>
      </c>
      <c r="B537" s="35" t="s">
        <v>28</v>
      </c>
      <c r="C537" s="36" t="s">
        <v>30</v>
      </c>
      <c r="D537" s="37" t="s">
        <v>32</v>
      </c>
      <c r="E537" s="33">
        <v>800130907</v>
      </c>
      <c r="F537" s="28" t="s">
        <v>34</v>
      </c>
      <c r="G537" s="38">
        <v>890102140</v>
      </c>
      <c r="H537" s="24" t="s">
        <v>432</v>
      </c>
      <c r="I537" s="39">
        <v>43126</v>
      </c>
      <c r="J537" s="43">
        <v>47553</v>
      </c>
    </row>
    <row r="538" spans="1:10" ht="15" customHeight="1" x14ac:dyDescent="0.25">
      <c r="A538" s="24" t="s">
        <v>452</v>
      </c>
      <c r="B538" s="35" t="s">
        <v>28</v>
      </c>
      <c r="C538" s="36" t="s">
        <v>30</v>
      </c>
      <c r="D538" s="37" t="s">
        <v>32</v>
      </c>
      <c r="E538" s="33">
        <v>800130907</v>
      </c>
      <c r="F538" s="28" t="s">
        <v>34</v>
      </c>
      <c r="G538" s="38">
        <v>890209698</v>
      </c>
      <c r="H538" s="24" t="s">
        <v>398</v>
      </c>
      <c r="I538" s="39">
        <v>43126</v>
      </c>
      <c r="J538" s="43">
        <v>6283565</v>
      </c>
    </row>
    <row r="539" spans="1:10" ht="15" customHeight="1" x14ac:dyDescent="0.25">
      <c r="A539" s="24" t="s">
        <v>452</v>
      </c>
      <c r="B539" s="35" t="s">
        <v>28</v>
      </c>
      <c r="C539" s="36" t="s">
        <v>30</v>
      </c>
      <c r="D539" s="37" t="s">
        <v>32</v>
      </c>
      <c r="E539" s="33">
        <v>800130907</v>
      </c>
      <c r="F539" s="28" t="s">
        <v>34</v>
      </c>
      <c r="G539" s="38">
        <v>890212568</v>
      </c>
      <c r="H539" s="24" t="s">
        <v>319</v>
      </c>
      <c r="I539" s="39">
        <v>43126</v>
      </c>
      <c r="J539" s="43">
        <v>428860</v>
      </c>
    </row>
    <row r="540" spans="1:10" ht="15" customHeight="1" x14ac:dyDescent="0.25">
      <c r="A540" s="24" t="s">
        <v>452</v>
      </c>
      <c r="B540" s="35" t="s">
        <v>28</v>
      </c>
      <c r="C540" s="36" t="s">
        <v>30</v>
      </c>
      <c r="D540" s="37" t="s">
        <v>32</v>
      </c>
      <c r="E540" s="33">
        <v>800130907</v>
      </c>
      <c r="F540" s="28" t="s">
        <v>34</v>
      </c>
      <c r="G540" s="38">
        <v>890307200</v>
      </c>
      <c r="H540" s="24" t="s">
        <v>433</v>
      </c>
      <c r="I540" s="39">
        <v>43126</v>
      </c>
      <c r="J540" s="43">
        <v>22099342</v>
      </c>
    </row>
    <row r="541" spans="1:10" ht="15" customHeight="1" x14ac:dyDescent="0.25">
      <c r="A541" s="24" t="s">
        <v>452</v>
      </c>
      <c r="B541" s="35" t="s">
        <v>28</v>
      </c>
      <c r="C541" s="36" t="s">
        <v>30</v>
      </c>
      <c r="D541" s="37" t="s">
        <v>32</v>
      </c>
      <c r="E541" s="33">
        <v>800130907</v>
      </c>
      <c r="F541" s="28" t="s">
        <v>34</v>
      </c>
      <c r="G541" s="38">
        <v>890324177</v>
      </c>
      <c r="H541" s="24" t="s">
        <v>47</v>
      </c>
      <c r="I541" s="39">
        <v>43126</v>
      </c>
      <c r="J541" s="43">
        <v>7271366</v>
      </c>
    </row>
    <row r="542" spans="1:10" ht="15" customHeight="1" x14ac:dyDescent="0.25">
      <c r="A542" s="24" t="s">
        <v>452</v>
      </c>
      <c r="B542" s="35" t="s">
        <v>28</v>
      </c>
      <c r="C542" s="36" t="s">
        <v>30</v>
      </c>
      <c r="D542" s="37" t="s">
        <v>32</v>
      </c>
      <c r="E542" s="33">
        <v>800130907</v>
      </c>
      <c r="F542" s="28" t="s">
        <v>34</v>
      </c>
      <c r="G542" s="38">
        <v>890901826</v>
      </c>
      <c r="H542" s="24" t="s">
        <v>327</v>
      </c>
      <c r="I542" s="39">
        <v>43126</v>
      </c>
      <c r="J542" s="43">
        <v>39572</v>
      </c>
    </row>
    <row r="543" spans="1:10" ht="15" customHeight="1" x14ac:dyDescent="0.25">
      <c r="A543" s="24" t="s">
        <v>452</v>
      </c>
      <c r="B543" s="35" t="s">
        <v>28</v>
      </c>
      <c r="C543" s="36" t="s">
        <v>30</v>
      </c>
      <c r="D543" s="37" t="s">
        <v>32</v>
      </c>
      <c r="E543" s="33">
        <v>800130907</v>
      </c>
      <c r="F543" s="28" t="s">
        <v>34</v>
      </c>
      <c r="G543" s="38">
        <v>890903777</v>
      </c>
      <c r="H543" s="24" t="s">
        <v>434</v>
      </c>
      <c r="I543" s="39">
        <v>43126</v>
      </c>
      <c r="J543" s="43">
        <v>1070378.26</v>
      </c>
    </row>
    <row r="544" spans="1:10" ht="15" customHeight="1" x14ac:dyDescent="0.25">
      <c r="A544" s="24" t="s">
        <v>452</v>
      </c>
      <c r="B544" s="35" t="s">
        <v>28</v>
      </c>
      <c r="C544" s="36" t="s">
        <v>30</v>
      </c>
      <c r="D544" s="37" t="s">
        <v>32</v>
      </c>
      <c r="E544" s="33">
        <v>800130907</v>
      </c>
      <c r="F544" s="28" t="s">
        <v>34</v>
      </c>
      <c r="G544" s="38">
        <v>892000401</v>
      </c>
      <c r="H544" s="24" t="s">
        <v>435</v>
      </c>
      <c r="I544" s="39">
        <v>43126</v>
      </c>
      <c r="J544" s="43">
        <v>274127</v>
      </c>
    </row>
    <row r="545" spans="1:10" ht="15" customHeight="1" x14ac:dyDescent="0.25">
      <c r="A545" s="24" t="s">
        <v>452</v>
      </c>
      <c r="B545" s="35" t="s">
        <v>28</v>
      </c>
      <c r="C545" s="36" t="s">
        <v>30</v>
      </c>
      <c r="D545" s="37" t="s">
        <v>32</v>
      </c>
      <c r="E545" s="33">
        <v>800130907</v>
      </c>
      <c r="F545" s="28" t="s">
        <v>34</v>
      </c>
      <c r="G545" s="38">
        <v>900007679</v>
      </c>
      <c r="H545" s="24" t="s">
        <v>436</v>
      </c>
      <c r="I545" s="39">
        <v>43126</v>
      </c>
      <c r="J545" s="43">
        <v>10608839</v>
      </c>
    </row>
    <row r="546" spans="1:10" ht="15" customHeight="1" x14ac:dyDescent="0.25">
      <c r="A546" s="24" t="s">
        <v>452</v>
      </c>
      <c r="B546" s="35" t="s">
        <v>28</v>
      </c>
      <c r="C546" s="36" t="s">
        <v>30</v>
      </c>
      <c r="D546" s="37" t="s">
        <v>32</v>
      </c>
      <c r="E546" s="33">
        <v>800130907</v>
      </c>
      <c r="F546" s="28" t="s">
        <v>34</v>
      </c>
      <c r="G546" s="38">
        <v>900098476</v>
      </c>
      <c r="H546" s="24" t="s">
        <v>354</v>
      </c>
      <c r="I546" s="39">
        <v>43126</v>
      </c>
      <c r="J546" s="43">
        <v>10163670</v>
      </c>
    </row>
    <row r="547" spans="1:10" ht="15" customHeight="1" x14ac:dyDescent="0.25">
      <c r="A547" s="24" t="s">
        <v>452</v>
      </c>
      <c r="B547" s="35" t="s">
        <v>28</v>
      </c>
      <c r="C547" s="36" t="s">
        <v>30</v>
      </c>
      <c r="D547" s="37" t="s">
        <v>32</v>
      </c>
      <c r="E547" s="33">
        <v>800130907</v>
      </c>
      <c r="F547" s="28" t="s">
        <v>34</v>
      </c>
      <c r="G547" s="38">
        <v>900138758</v>
      </c>
      <c r="H547" s="24" t="s">
        <v>437</v>
      </c>
      <c r="I547" s="39">
        <v>43126</v>
      </c>
      <c r="J547" s="43">
        <v>9348617</v>
      </c>
    </row>
    <row r="548" spans="1:10" ht="15" customHeight="1" x14ac:dyDescent="0.25">
      <c r="A548" s="24" t="s">
        <v>452</v>
      </c>
      <c r="B548" s="35" t="s">
        <v>28</v>
      </c>
      <c r="C548" s="36" t="s">
        <v>30</v>
      </c>
      <c r="D548" s="37" t="s">
        <v>32</v>
      </c>
      <c r="E548" s="33">
        <v>800130907</v>
      </c>
      <c r="F548" s="28" t="s">
        <v>34</v>
      </c>
      <c r="G548" s="38">
        <v>900236850</v>
      </c>
      <c r="H548" s="24" t="s">
        <v>438</v>
      </c>
      <c r="I548" s="39">
        <v>43126</v>
      </c>
      <c r="J548" s="43">
        <v>109303586.40000001</v>
      </c>
    </row>
    <row r="549" spans="1:10" ht="15" customHeight="1" x14ac:dyDescent="0.25">
      <c r="A549" s="24" t="s">
        <v>452</v>
      </c>
      <c r="B549" s="35" t="s">
        <v>28</v>
      </c>
      <c r="C549" s="36" t="s">
        <v>30</v>
      </c>
      <c r="D549" s="37" t="s">
        <v>33</v>
      </c>
      <c r="E549" s="24">
        <v>805000427</v>
      </c>
      <c r="F549" s="28" t="s">
        <v>38</v>
      </c>
      <c r="G549" s="38">
        <v>800024390</v>
      </c>
      <c r="H549" s="24" t="s">
        <v>252</v>
      </c>
      <c r="I549" s="39">
        <v>43126</v>
      </c>
      <c r="J549" s="41">
        <v>286628.83</v>
      </c>
    </row>
    <row r="550" spans="1:10" ht="15" customHeight="1" x14ac:dyDescent="0.25">
      <c r="A550" s="24" t="s">
        <v>452</v>
      </c>
      <c r="B550" s="35" t="s">
        <v>28</v>
      </c>
      <c r="C550" s="36" t="s">
        <v>30</v>
      </c>
      <c r="D550" s="37" t="s">
        <v>33</v>
      </c>
      <c r="E550" s="24">
        <v>805000427</v>
      </c>
      <c r="F550" s="28" t="s">
        <v>38</v>
      </c>
      <c r="G550" s="38">
        <v>800085883</v>
      </c>
      <c r="H550" s="24" t="s">
        <v>439</v>
      </c>
      <c r="I550" s="39">
        <v>43126</v>
      </c>
      <c r="J550" s="41">
        <v>443929.08</v>
      </c>
    </row>
    <row r="551" spans="1:10" ht="15" customHeight="1" x14ac:dyDescent="0.25">
      <c r="A551" s="24" t="s">
        <v>452</v>
      </c>
      <c r="B551" s="35" t="s">
        <v>28</v>
      </c>
      <c r="C551" s="36" t="s">
        <v>30</v>
      </c>
      <c r="D551" s="37" t="s">
        <v>33</v>
      </c>
      <c r="E551" s="24">
        <v>805000427</v>
      </c>
      <c r="F551" s="28" t="s">
        <v>38</v>
      </c>
      <c r="G551" s="38">
        <v>800094898</v>
      </c>
      <c r="H551" s="24" t="s">
        <v>262</v>
      </c>
      <c r="I551" s="39">
        <v>43126</v>
      </c>
      <c r="J551" s="41">
        <v>2235575.69</v>
      </c>
    </row>
    <row r="552" spans="1:10" ht="15" customHeight="1" x14ac:dyDescent="0.25">
      <c r="A552" s="24" t="s">
        <v>452</v>
      </c>
      <c r="B552" s="35" t="s">
        <v>28</v>
      </c>
      <c r="C552" s="36" t="s">
        <v>30</v>
      </c>
      <c r="D552" s="37" t="s">
        <v>33</v>
      </c>
      <c r="E552" s="24">
        <v>805000427</v>
      </c>
      <c r="F552" s="28" t="s">
        <v>38</v>
      </c>
      <c r="G552" s="38">
        <v>800112725</v>
      </c>
      <c r="H552" s="24" t="s">
        <v>263</v>
      </c>
      <c r="I552" s="39">
        <v>43126</v>
      </c>
      <c r="J552" s="41">
        <v>56847.73</v>
      </c>
    </row>
    <row r="553" spans="1:10" ht="15" customHeight="1" x14ac:dyDescent="0.25">
      <c r="A553" s="24" t="s">
        <v>452</v>
      </c>
      <c r="B553" s="35" t="s">
        <v>28</v>
      </c>
      <c r="C553" s="36" t="s">
        <v>30</v>
      </c>
      <c r="D553" s="37" t="s">
        <v>33</v>
      </c>
      <c r="E553" s="24">
        <v>805000427</v>
      </c>
      <c r="F553" s="28" t="s">
        <v>38</v>
      </c>
      <c r="G553" s="38">
        <v>800225057</v>
      </c>
      <c r="H553" s="24" t="s">
        <v>376</v>
      </c>
      <c r="I553" s="39">
        <v>43126</v>
      </c>
      <c r="J553" s="41">
        <v>54558.32</v>
      </c>
    </row>
    <row r="554" spans="1:10" ht="15" customHeight="1" x14ac:dyDescent="0.25">
      <c r="A554" s="24" t="s">
        <v>452</v>
      </c>
      <c r="B554" s="35" t="s">
        <v>28</v>
      </c>
      <c r="C554" s="36" t="s">
        <v>30</v>
      </c>
      <c r="D554" s="37" t="s">
        <v>33</v>
      </c>
      <c r="E554" s="24">
        <v>805000427</v>
      </c>
      <c r="F554" s="28" t="s">
        <v>38</v>
      </c>
      <c r="G554" s="38">
        <v>801000713</v>
      </c>
      <c r="H554" s="24" t="s">
        <v>272</v>
      </c>
      <c r="I554" s="39">
        <v>43126</v>
      </c>
      <c r="J554" s="41">
        <v>606331.67000000004</v>
      </c>
    </row>
    <row r="555" spans="1:10" ht="15" customHeight="1" x14ac:dyDescent="0.25">
      <c r="A555" s="24" t="s">
        <v>452</v>
      </c>
      <c r="B555" s="35" t="s">
        <v>28</v>
      </c>
      <c r="C555" s="36" t="s">
        <v>30</v>
      </c>
      <c r="D555" s="37" t="s">
        <v>33</v>
      </c>
      <c r="E555" s="24">
        <v>805000427</v>
      </c>
      <c r="F555" s="28" t="s">
        <v>38</v>
      </c>
      <c r="G555" s="38">
        <v>802020334</v>
      </c>
      <c r="H555" s="24" t="s">
        <v>274</v>
      </c>
      <c r="I555" s="39">
        <v>43126</v>
      </c>
      <c r="J555" s="41">
        <v>1346764.04</v>
      </c>
    </row>
    <row r="556" spans="1:10" ht="15" customHeight="1" x14ac:dyDescent="0.25">
      <c r="A556" s="24" t="s">
        <v>452</v>
      </c>
      <c r="B556" s="35" t="s">
        <v>28</v>
      </c>
      <c r="C556" s="36" t="s">
        <v>30</v>
      </c>
      <c r="D556" s="37" t="s">
        <v>33</v>
      </c>
      <c r="E556" s="24">
        <v>805000427</v>
      </c>
      <c r="F556" s="28" t="s">
        <v>38</v>
      </c>
      <c r="G556" s="38">
        <v>805006389</v>
      </c>
      <c r="H556" s="24" t="s">
        <v>381</v>
      </c>
      <c r="I556" s="39">
        <v>43126</v>
      </c>
      <c r="J556" s="41">
        <v>2306732.25</v>
      </c>
    </row>
    <row r="557" spans="1:10" ht="15" customHeight="1" x14ac:dyDescent="0.25">
      <c r="A557" s="24" t="s">
        <v>452</v>
      </c>
      <c r="B557" s="35" t="s">
        <v>28</v>
      </c>
      <c r="C557" s="36" t="s">
        <v>30</v>
      </c>
      <c r="D557" s="37" t="s">
        <v>33</v>
      </c>
      <c r="E557" s="24">
        <v>805000427</v>
      </c>
      <c r="F557" s="28" t="s">
        <v>38</v>
      </c>
      <c r="G557" s="38">
        <v>805017350</v>
      </c>
      <c r="H557" s="24" t="s">
        <v>382</v>
      </c>
      <c r="I557" s="39">
        <v>43126</v>
      </c>
      <c r="J557" s="41">
        <v>1207145.76</v>
      </c>
    </row>
    <row r="558" spans="1:10" ht="15" customHeight="1" x14ac:dyDescent="0.25">
      <c r="A558" s="24" t="s">
        <v>452</v>
      </c>
      <c r="B558" s="35" t="s">
        <v>28</v>
      </c>
      <c r="C558" s="36" t="s">
        <v>30</v>
      </c>
      <c r="D558" s="37" t="s">
        <v>33</v>
      </c>
      <c r="E558" s="24">
        <v>805000427</v>
      </c>
      <c r="F558" s="28" t="s">
        <v>38</v>
      </c>
      <c r="G558" s="38">
        <v>805030765</v>
      </c>
      <c r="H558" s="24" t="s">
        <v>385</v>
      </c>
      <c r="I558" s="39">
        <v>43126</v>
      </c>
      <c r="J558" s="41">
        <v>105306661.83</v>
      </c>
    </row>
    <row r="559" spans="1:10" ht="15" customHeight="1" x14ac:dyDescent="0.25">
      <c r="A559" s="24" t="s">
        <v>452</v>
      </c>
      <c r="B559" s="35" t="s">
        <v>28</v>
      </c>
      <c r="C559" s="36" t="s">
        <v>30</v>
      </c>
      <c r="D559" s="37" t="s">
        <v>33</v>
      </c>
      <c r="E559" s="24">
        <v>805000427</v>
      </c>
      <c r="F559" s="28" t="s">
        <v>38</v>
      </c>
      <c r="G559" s="38">
        <v>811016192</v>
      </c>
      <c r="H559" s="24" t="s">
        <v>281</v>
      </c>
      <c r="I559" s="39">
        <v>43126</v>
      </c>
      <c r="J559" s="41">
        <v>2959322.99</v>
      </c>
    </row>
    <row r="560" spans="1:10" ht="15" customHeight="1" x14ac:dyDescent="0.25">
      <c r="A560" s="24" t="s">
        <v>452</v>
      </c>
      <c r="B560" s="35" t="s">
        <v>28</v>
      </c>
      <c r="C560" s="36" t="s">
        <v>30</v>
      </c>
      <c r="D560" s="37" t="s">
        <v>33</v>
      </c>
      <c r="E560" s="24">
        <v>805000427</v>
      </c>
      <c r="F560" s="28" t="s">
        <v>38</v>
      </c>
      <c r="G560" s="38">
        <v>811016426</v>
      </c>
      <c r="H560" s="24" t="s">
        <v>390</v>
      </c>
      <c r="I560" s="39">
        <v>43126</v>
      </c>
      <c r="J560" s="41">
        <v>259762708.19</v>
      </c>
    </row>
    <row r="561" spans="1:10" ht="15" customHeight="1" x14ac:dyDescent="0.25">
      <c r="A561" s="24" t="s">
        <v>452</v>
      </c>
      <c r="B561" s="35" t="s">
        <v>28</v>
      </c>
      <c r="C561" s="36" t="s">
        <v>30</v>
      </c>
      <c r="D561" s="37" t="s">
        <v>33</v>
      </c>
      <c r="E561" s="24">
        <v>805000427</v>
      </c>
      <c r="F561" s="28" t="s">
        <v>38</v>
      </c>
      <c r="G561" s="38">
        <v>816001182</v>
      </c>
      <c r="H561" s="24" t="s">
        <v>287</v>
      </c>
      <c r="I561" s="39">
        <v>43126</v>
      </c>
      <c r="J561" s="41">
        <v>270410420.57999998</v>
      </c>
    </row>
    <row r="562" spans="1:10" ht="15" customHeight="1" x14ac:dyDescent="0.25">
      <c r="A562" s="24" t="s">
        <v>452</v>
      </c>
      <c r="B562" s="35" t="s">
        <v>28</v>
      </c>
      <c r="C562" s="36" t="s">
        <v>30</v>
      </c>
      <c r="D562" s="37" t="s">
        <v>33</v>
      </c>
      <c r="E562" s="24">
        <v>805000427</v>
      </c>
      <c r="F562" s="28" t="s">
        <v>38</v>
      </c>
      <c r="G562" s="38">
        <v>816007055</v>
      </c>
      <c r="H562" s="24" t="s">
        <v>289</v>
      </c>
      <c r="I562" s="39">
        <v>43126</v>
      </c>
      <c r="J562" s="41">
        <v>77519.63</v>
      </c>
    </row>
    <row r="563" spans="1:10" ht="15" customHeight="1" x14ac:dyDescent="0.25">
      <c r="A563" s="24" t="s">
        <v>452</v>
      </c>
      <c r="B563" s="35" t="s">
        <v>28</v>
      </c>
      <c r="C563" s="36" t="s">
        <v>30</v>
      </c>
      <c r="D563" s="37" t="s">
        <v>33</v>
      </c>
      <c r="E563" s="24">
        <v>805000427</v>
      </c>
      <c r="F563" s="28" t="s">
        <v>38</v>
      </c>
      <c r="G563" s="38">
        <v>860006560</v>
      </c>
      <c r="H563" s="24" t="s">
        <v>395</v>
      </c>
      <c r="I563" s="39">
        <v>43126</v>
      </c>
      <c r="J563" s="41">
        <v>12991450.710000001</v>
      </c>
    </row>
    <row r="564" spans="1:10" ht="15" customHeight="1" x14ac:dyDescent="0.25">
      <c r="A564" s="24" t="s">
        <v>452</v>
      </c>
      <c r="B564" s="35" t="s">
        <v>28</v>
      </c>
      <c r="C564" s="36" t="s">
        <v>30</v>
      </c>
      <c r="D564" s="37" t="s">
        <v>33</v>
      </c>
      <c r="E564" s="24">
        <v>805000427</v>
      </c>
      <c r="F564" s="28" t="s">
        <v>38</v>
      </c>
      <c r="G564" s="38">
        <v>860007336</v>
      </c>
      <c r="H564" s="24" t="s">
        <v>302</v>
      </c>
      <c r="I564" s="39">
        <v>43126</v>
      </c>
      <c r="J564" s="41">
        <v>95834474.209999993</v>
      </c>
    </row>
    <row r="565" spans="1:10" ht="15" customHeight="1" x14ac:dyDescent="0.25">
      <c r="A565" s="24" t="s">
        <v>452</v>
      </c>
      <c r="B565" s="35" t="s">
        <v>28</v>
      </c>
      <c r="C565" s="36" t="s">
        <v>30</v>
      </c>
      <c r="D565" s="37" t="s">
        <v>33</v>
      </c>
      <c r="E565" s="24">
        <v>805000427</v>
      </c>
      <c r="F565" s="28" t="s">
        <v>38</v>
      </c>
      <c r="G565" s="38">
        <v>860035992</v>
      </c>
      <c r="H565" s="24" t="s">
        <v>309</v>
      </c>
      <c r="I565" s="39">
        <v>43126</v>
      </c>
      <c r="J565" s="41">
        <v>12577710.1</v>
      </c>
    </row>
    <row r="566" spans="1:10" ht="15" customHeight="1" x14ac:dyDescent="0.25">
      <c r="A566" s="24" t="s">
        <v>452</v>
      </c>
      <c r="B566" s="35" t="s">
        <v>28</v>
      </c>
      <c r="C566" s="36" t="s">
        <v>30</v>
      </c>
      <c r="D566" s="37" t="s">
        <v>33</v>
      </c>
      <c r="E566" s="24">
        <v>805000427</v>
      </c>
      <c r="F566" s="28" t="s">
        <v>38</v>
      </c>
      <c r="G566" s="38">
        <v>890205361</v>
      </c>
      <c r="H566" s="24" t="s">
        <v>317</v>
      </c>
      <c r="I566" s="39">
        <v>43126</v>
      </c>
      <c r="J566" s="41">
        <v>4269419.46</v>
      </c>
    </row>
    <row r="567" spans="1:10" ht="15" customHeight="1" x14ac:dyDescent="0.25">
      <c r="A567" s="24" t="s">
        <v>452</v>
      </c>
      <c r="B567" s="35" t="s">
        <v>28</v>
      </c>
      <c r="C567" s="36" t="s">
        <v>30</v>
      </c>
      <c r="D567" s="37" t="s">
        <v>33</v>
      </c>
      <c r="E567" s="24">
        <v>805000427</v>
      </c>
      <c r="F567" s="28" t="s">
        <v>38</v>
      </c>
      <c r="G567" s="38">
        <v>890303208</v>
      </c>
      <c r="H567" s="24" t="s">
        <v>304</v>
      </c>
      <c r="I567" s="39">
        <v>43126</v>
      </c>
      <c r="J567" s="41">
        <v>5917.33</v>
      </c>
    </row>
    <row r="568" spans="1:10" ht="15" customHeight="1" x14ac:dyDescent="0.25">
      <c r="A568" s="24" t="s">
        <v>452</v>
      </c>
      <c r="B568" s="35" t="s">
        <v>28</v>
      </c>
      <c r="C568" s="36" t="s">
        <v>30</v>
      </c>
      <c r="D568" s="37" t="s">
        <v>33</v>
      </c>
      <c r="E568" s="24">
        <v>805000427</v>
      </c>
      <c r="F568" s="28" t="s">
        <v>38</v>
      </c>
      <c r="G568" s="38">
        <v>890307200</v>
      </c>
      <c r="H568" s="24" t="s">
        <v>400</v>
      </c>
      <c r="I568" s="39">
        <v>43126</v>
      </c>
      <c r="J568" s="41">
        <v>1235146.1000000001</v>
      </c>
    </row>
    <row r="569" spans="1:10" ht="15" customHeight="1" x14ac:dyDescent="0.25">
      <c r="A569" s="24" t="s">
        <v>452</v>
      </c>
      <c r="B569" s="35" t="s">
        <v>28</v>
      </c>
      <c r="C569" s="36" t="s">
        <v>30</v>
      </c>
      <c r="D569" s="37" t="s">
        <v>33</v>
      </c>
      <c r="E569" s="24">
        <v>805000427</v>
      </c>
      <c r="F569" s="28" t="s">
        <v>38</v>
      </c>
      <c r="G569" s="38">
        <v>890324177</v>
      </c>
      <c r="H569" s="24" t="s">
        <v>47</v>
      </c>
      <c r="I569" s="39">
        <v>43126</v>
      </c>
      <c r="J569" s="41">
        <v>254314.81</v>
      </c>
    </row>
    <row r="570" spans="1:10" ht="15" customHeight="1" x14ac:dyDescent="0.25">
      <c r="A570" s="24" t="s">
        <v>452</v>
      </c>
      <c r="B570" s="35" t="s">
        <v>28</v>
      </c>
      <c r="C570" s="36" t="s">
        <v>30</v>
      </c>
      <c r="D570" s="37" t="s">
        <v>33</v>
      </c>
      <c r="E570" s="24">
        <v>805000427</v>
      </c>
      <c r="F570" s="28" t="s">
        <v>38</v>
      </c>
      <c r="G570" s="38">
        <v>890500060</v>
      </c>
      <c r="H570" s="24" t="s">
        <v>404</v>
      </c>
      <c r="I570" s="39">
        <v>43126</v>
      </c>
      <c r="J570" s="41">
        <v>3112768.7</v>
      </c>
    </row>
    <row r="571" spans="1:10" ht="15" customHeight="1" x14ac:dyDescent="0.25">
      <c r="A571" s="24" t="s">
        <v>452</v>
      </c>
      <c r="B571" s="35" t="s">
        <v>28</v>
      </c>
      <c r="C571" s="36" t="s">
        <v>30</v>
      </c>
      <c r="D571" s="37" t="s">
        <v>33</v>
      </c>
      <c r="E571" s="24">
        <v>805000427</v>
      </c>
      <c r="F571" s="28" t="s">
        <v>38</v>
      </c>
      <c r="G571" s="38">
        <v>890901826</v>
      </c>
      <c r="H571" s="24" t="s">
        <v>327</v>
      </c>
      <c r="I571" s="39">
        <v>43126</v>
      </c>
      <c r="J571" s="41">
        <v>149244.67000000001</v>
      </c>
    </row>
    <row r="572" spans="1:10" ht="15" customHeight="1" x14ac:dyDescent="0.25">
      <c r="A572" s="24" t="s">
        <v>452</v>
      </c>
      <c r="B572" s="35" t="s">
        <v>28</v>
      </c>
      <c r="C572" s="36" t="s">
        <v>30</v>
      </c>
      <c r="D572" s="37" t="s">
        <v>33</v>
      </c>
      <c r="E572" s="24">
        <v>805000427</v>
      </c>
      <c r="F572" s="28" t="s">
        <v>38</v>
      </c>
      <c r="G572" s="38">
        <v>890906793</v>
      </c>
      <c r="H572" s="24" t="s">
        <v>408</v>
      </c>
      <c r="I572" s="39">
        <v>43126</v>
      </c>
      <c r="J572" s="41">
        <v>133934.54</v>
      </c>
    </row>
    <row r="573" spans="1:10" ht="15" customHeight="1" x14ac:dyDescent="0.25">
      <c r="A573" s="24" t="s">
        <v>452</v>
      </c>
      <c r="B573" s="35" t="s">
        <v>28</v>
      </c>
      <c r="C573" s="36" t="s">
        <v>30</v>
      </c>
      <c r="D573" s="37" t="s">
        <v>33</v>
      </c>
      <c r="E573" s="24">
        <v>805000427</v>
      </c>
      <c r="F573" s="28" t="s">
        <v>38</v>
      </c>
      <c r="G573" s="38">
        <v>890911816</v>
      </c>
      <c r="H573" s="24" t="s">
        <v>409</v>
      </c>
      <c r="I573" s="39">
        <v>43126</v>
      </c>
      <c r="J573" s="41">
        <v>3839250.92</v>
      </c>
    </row>
    <row r="574" spans="1:10" ht="15" customHeight="1" x14ac:dyDescent="0.25">
      <c r="A574" s="24" t="s">
        <v>452</v>
      </c>
      <c r="B574" s="35" t="s">
        <v>28</v>
      </c>
      <c r="C574" s="36" t="s">
        <v>30</v>
      </c>
      <c r="D574" s="37" t="s">
        <v>33</v>
      </c>
      <c r="E574" s="24">
        <v>805000427</v>
      </c>
      <c r="F574" s="28" t="s">
        <v>38</v>
      </c>
      <c r="G574" s="38">
        <v>890939936</v>
      </c>
      <c r="H574" s="24" t="s">
        <v>335</v>
      </c>
      <c r="I574" s="39">
        <v>43126</v>
      </c>
      <c r="J574" s="41">
        <v>657688.68999999994</v>
      </c>
    </row>
    <row r="575" spans="1:10" ht="15" customHeight="1" x14ac:dyDescent="0.25">
      <c r="A575" s="24" t="s">
        <v>452</v>
      </c>
      <c r="B575" s="35" t="s">
        <v>28</v>
      </c>
      <c r="C575" s="36" t="s">
        <v>30</v>
      </c>
      <c r="D575" s="37" t="s">
        <v>33</v>
      </c>
      <c r="E575" s="24">
        <v>805000427</v>
      </c>
      <c r="F575" s="28" t="s">
        <v>38</v>
      </c>
      <c r="G575" s="38">
        <v>891180268</v>
      </c>
      <c r="H575" s="24" t="s">
        <v>331</v>
      </c>
      <c r="I575" s="39">
        <v>43126</v>
      </c>
      <c r="J575" s="41">
        <v>3029863.27</v>
      </c>
    </row>
    <row r="576" spans="1:10" ht="15" customHeight="1" x14ac:dyDescent="0.25">
      <c r="A576" s="24" t="s">
        <v>452</v>
      </c>
      <c r="B576" s="35" t="s">
        <v>28</v>
      </c>
      <c r="C576" s="36" t="s">
        <v>30</v>
      </c>
      <c r="D576" s="37" t="s">
        <v>33</v>
      </c>
      <c r="E576" s="24">
        <v>805000427</v>
      </c>
      <c r="F576" s="28" t="s">
        <v>38</v>
      </c>
      <c r="G576" s="38">
        <v>891480000</v>
      </c>
      <c r="H576" s="24" t="s">
        <v>304</v>
      </c>
      <c r="I576" s="39">
        <v>43126</v>
      </c>
      <c r="J576" s="41">
        <v>59034.3</v>
      </c>
    </row>
    <row r="577" spans="1:10" ht="15" customHeight="1" x14ac:dyDescent="0.25">
      <c r="A577" s="24" t="s">
        <v>452</v>
      </c>
      <c r="B577" s="35" t="s">
        <v>28</v>
      </c>
      <c r="C577" s="36" t="s">
        <v>30</v>
      </c>
      <c r="D577" s="37" t="s">
        <v>33</v>
      </c>
      <c r="E577" s="24">
        <v>805000427</v>
      </c>
      <c r="F577" s="28" t="s">
        <v>38</v>
      </c>
      <c r="G577" s="38">
        <v>900007679</v>
      </c>
      <c r="H577" s="24" t="s">
        <v>351</v>
      </c>
      <c r="I577" s="39">
        <v>43126</v>
      </c>
      <c r="J577" s="41">
        <v>155039.26</v>
      </c>
    </row>
    <row r="578" spans="1:10" ht="15" customHeight="1" x14ac:dyDescent="0.25">
      <c r="A578" s="24" t="s">
        <v>452</v>
      </c>
      <c r="B578" s="35" t="s">
        <v>28</v>
      </c>
      <c r="C578" s="36" t="s">
        <v>30</v>
      </c>
      <c r="D578" s="37" t="s">
        <v>33</v>
      </c>
      <c r="E578" s="24">
        <v>805000427</v>
      </c>
      <c r="F578" s="28" t="s">
        <v>38</v>
      </c>
      <c r="G578" s="38">
        <v>900095677</v>
      </c>
      <c r="H578" s="24" t="s">
        <v>413</v>
      </c>
      <c r="I578" s="39">
        <v>43126</v>
      </c>
      <c r="J578" s="41">
        <v>307442.84999999998</v>
      </c>
    </row>
    <row r="579" spans="1:10" ht="15" customHeight="1" x14ac:dyDescent="0.25">
      <c r="A579" s="24" t="s">
        <v>452</v>
      </c>
      <c r="B579" s="35" t="s">
        <v>28</v>
      </c>
      <c r="C579" s="36" t="s">
        <v>30</v>
      </c>
      <c r="D579" s="37" t="s">
        <v>33</v>
      </c>
      <c r="E579" s="24">
        <v>805000427</v>
      </c>
      <c r="F579" s="28" t="s">
        <v>38</v>
      </c>
      <c r="G579" s="38">
        <v>900098550</v>
      </c>
      <c r="H579" s="24" t="s">
        <v>355</v>
      </c>
      <c r="I579" s="39">
        <v>43126</v>
      </c>
      <c r="J579" s="41">
        <v>37367689.469999999</v>
      </c>
    </row>
    <row r="580" spans="1:10" ht="15" customHeight="1" x14ac:dyDescent="0.25">
      <c r="A580" s="24" t="s">
        <v>452</v>
      </c>
      <c r="B580" s="35" t="s">
        <v>28</v>
      </c>
      <c r="C580" s="36" t="s">
        <v>30</v>
      </c>
      <c r="D580" s="37" t="s">
        <v>33</v>
      </c>
      <c r="E580" s="24">
        <v>805000427</v>
      </c>
      <c r="F580" s="28" t="s">
        <v>38</v>
      </c>
      <c r="G580" s="38">
        <v>900196862</v>
      </c>
      <c r="H580" s="24" t="s">
        <v>415</v>
      </c>
      <c r="I580" s="39">
        <v>43126</v>
      </c>
      <c r="J580" s="41">
        <v>1125817.5900000001</v>
      </c>
    </row>
    <row r="581" spans="1:10" ht="15" customHeight="1" x14ac:dyDescent="0.25">
      <c r="A581" s="24" t="s">
        <v>452</v>
      </c>
      <c r="B581" s="35" t="s">
        <v>28</v>
      </c>
      <c r="C581" s="36" t="s">
        <v>30</v>
      </c>
      <c r="D581" s="37" t="s">
        <v>33</v>
      </c>
      <c r="E581" s="24">
        <v>805000427</v>
      </c>
      <c r="F581" s="28" t="s">
        <v>38</v>
      </c>
      <c r="G581" s="38">
        <v>900205118</v>
      </c>
      <c r="H581" s="24" t="s">
        <v>440</v>
      </c>
      <c r="I581" s="39">
        <v>43126</v>
      </c>
      <c r="J581" s="41">
        <v>10335950.67</v>
      </c>
    </row>
    <row r="582" spans="1:10" ht="15" customHeight="1" x14ac:dyDescent="0.25">
      <c r="A582" s="24" t="s">
        <v>452</v>
      </c>
      <c r="B582" s="35" t="s">
        <v>28</v>
      </c>
      <c r="C582" s="36" t="s">
        <v>30</v>
      </c>
      <c r="D582" s="37" t="s">
        <v>33</v>
      </c>
      <c r="E582" s="24">
        <v>805000427</v>
      </c>
      <c r="F582" s="28" t="s">
        <v>38</v>
      </c>
      <c r="G582" s="38">
        <v>900246577</v>
      </c>
      <c r="H582" s="24" t="s">
        <v>361</v>
      </c>
      <c r="I582" s="39">
        <v>43126</v>
      </c>
      <c r="J582" s="41">
        <v>124031.41</v>
      </c>
    </row>
    <row r="583" spans="1:10" ht="15" customHeight="1" x14ac:dyDescent="0.25">
      <c r="A583" s="24" t="s">
        <v>452</v>
      </c>
      <c r="B583" s="35" t="s">
        <v>28</v>
      </c>
      <c r="C583" s="36" t="s">
        <v>30</v>
      </c>
      <c r="D583" s="37" t="s">
        <v>33</v>
      </c>
      <c r="E583" s="24">
        <v>805000427</v>
      </c>
      <c r="F583" s="28" t="s">
        <v>38</v>
      </c>
      <c r="G583" s="38">
        <v>900277244</v>
      </c>
      <c r="H583" s="24" t="s">
        <v>416</v>
      </c>
      <c r="I583" s="39">
        <v>43126</v>
      </c>
      <c r="J583" s="41">
        <v>2567500.5299999998</v>
      </c>
    </row>
    <row r="584" spans="1:10" ht="15" customHeight="1" x14ac:dyDescent="0.25">
      <c r="A584" s="24" t="s">
        <v>452</v>
      </c>
      <c r="B584" s="35" t="s">
        <v>28</v>
      </c>
      <c r="C584" s="36" t="s">
        <v>30</v>
      </c>
      <c r="D584" s="37" t="s">
        <v>33</v>
      </c>
      <c r="E584" s="24">
        <v>805000427</v>
      </c>
      <c r="F584" s="28" t="s">
        <v>38</v>
      </c>
      <c r="G584" s="38">
        <v>900363673</v>
      </c>
      <c r="H584" s="24" t="s">
        <v>418</v>
      </c>
      <c r="I584" s="39">
        <v>43126</v>
      </c>
      <c r="J584" s="41">
        <v>6126486.2000000002</v>
      </c>
    </row>
    <row r="585" spans="1:10" ht="15" customHeight="1" x14ac:dyDescent="0.25">
      <c r="A585" s="24" t="s">
        <v>452</v>
      </c>
      <c r="B585" s="35" t="s">
        <v>28</v>
      </c>
      <c r="C585" s="36" t="s">
        <v>30</v>
      </c>
      <c r="D585" s="37" t="s">
        <v>33</v>
      </c>
      <c r="E585" s="33">
        <v>800130907</v>
      </c>
      <c r="F585" s="28" t="s">
        <v>34</v>
      </c>
      <c r="G585" s="38">
        <v>800194798</v>
      </c>
      <c r="H585" s="24" t="s">
        <v>269</v>
      </c>
      <c r="I585" s="39">
        <v>43126</v>
      </c>
      <c r="J585" s="43">
        <v>10091072</v>
      </c>
    </row>
    <row r="586" spans="1:10" ht="15" customHeight="1" x14ac:dyDescent="0.25">
      <c r="A586" s="24" t="s">
        <v>452</v>
      </c>
      <c r="B586" s="35" t="s">
        <v>28</v>
      </c>
      <c r="C586" s="36" t="s">
        <v>30</v>
      </c>
      <c r="D586" s="37" t="s">
        <v>33</v>
      </c>
      <c r="E586" s="33">
        <v>800130907</v>
      </c>
      <c r="F586" s="28" t="s">
        <v>34</v>
      </c>
      <c r="G586" s="38">
        <v>890901826</v>
      </c>
      <c r="H586" s="24" t="s">
        <v>327</v>
      </c>
      <c r="I586" s="39">
        <v>43126</v>
      </c>
      <c r="J586" s="43">
        <v>1637762</v>
      </c>
    </row>
    <row r="587" spans="1:10" ht="15" customHeight="1" x14ac:dyDescent="0.25">
      <c r="A587" s="24" t="s">
        <v>452</v>
      </c>
      <c r="B587" s="35" t="s">
        <v>28</v>
      </c>
      <c r="C587" s="36" t="s">
        <v>30</v>
      </c>
      <c r="D587" s="37" t="s">
        <v>33</v>
      </c>
      <c r="E587" s="33">
        <v>800130907</v>
      </c>
      <c r="F587" s="28" t="s">
        <v>34</v>
      </c>
      <c r="G587" s="38">
        <v>891408586</v>
      </c>
      <c r="H587" s="24" t="s">
        <v>441</v>
      </c>
      <c r="I587" s="39">
        <v>43126</v>
      </c>
      <c r="J587" s="43">
        <v>3450374</v>
      </c>
    </row>
    <row r="588" spans="1:10" ht="15" customHeight="1" x14ac:dyDescent="0.25">
      <c r="A588" s="24" t="s">
        <v>452</v>
      </c>
      <c r="B588" s="35" t="s">
        <v>28</v>
      </c>
      <c r="C588" s="36" t="s">
        <v>30</v>
      </c>
      <c r="D588" s="37" t="s">
        <v>33</v>
      </c>
      <c r="E588" s="33">
        <v>800130907</v>
      </c>
      <c r="F588" s="28" t="s">
        <v>34</v>
      </c>
      <c r="G588" s="38">
        <v>900138758</v>
      </c>
      <c r="H588" s="24" t="s">
        <v>437</v>
      </c>
      <c r="I588" s="39">
        <v>43126</v>
      </c>
      <c r="J588" s="43">
        <v>8642140</v>
      </c>
    </row>
    <row r="589" spans="1:10" ht="15" customHeight="1" x14ac:dyDescent="0.25">
      <c r="A589" s="24" t="s">
        <v>452</v>
      </c>
      <c r="B589" s="35" t="s">
        <v>28</v>
      </c>
      <c r="C589" s="36" t="s">
        <v>30</v>
      </c>
      <c r="D589" s="37" t="s">
        <v>33</v>
      </c>
      <c r="E589" s="33">
        <v>800130907</v>
      </c>
      <c r="F589" s="28" t="s">
        <v>34</v>
      </c>
      <c r="G589" s="38">
        <v>900236850</v>
      </c>
      <c r="H589" s="24" t="s">
        <v>438</v>
      </c>
      <c r="I589" s="39">
        <v>43126</v>
      </c>
      <c r="J589" s="43">
        <v>3290196</v>
      </c>
    </row>
    <row r="590" spans="1:10" ht="15" customHeight="1" x14ac:dyDescent="0.25">
      <c r="A590" s="24" t="s">
        <v>452</v>
      </c>
      <c r="B590" s="28" t="s">
        <v>29</v>
      </c>
      <c r="C590" s="36" t="s">
        <v>30</v>
      </c>
      <c r="D590" s="26" t="s">
        <v>32</v>
      </c>
      <c r="E590" s="24">
        <v>900156264</v>
      </c>
      <c r="F590" s="28" t="s">
        <v>458</v>
      </c>
      <c r="G590" s="44">
        <v>800012189</v>
      </c>
      <c r="H590" s="24" t="s">
        <v>251</v>
      </c>
      <c r="I590" s="39">
        <v>43131</v>
      </c>
      <c r="J590" s="45">
        <v>22548396</v>
      </c>
    </row>
    <row r="591" spans="1:10" ht="15" customHeight="1" x14ac:dyDescent="0.25">
      <c r="A591" s="24" t="s">
        <v>452</v>
      </c>
      <c r="B591" s="28" t="s">
        <v>29</v>
      </c>
      <c r="C591" s="36" t="s">
        <v>30</v>
      </c>
      <c r="D591" s="26" t="s">
        <v>32</v>
      </c>
      <c r="E591" s="24">
        <v>900156264</v>
      </c>
      <c r="F591" s="28" t="s">
        <v>458</v>
      </c>
      <c r="G591" s="44">
        <v>800024390</v>
      </c>
      <c r="H591" s="24" t="s">
        <v>252</v>
      </c>
      <c r="I591" s="39">
        <v>43131</v>
      </c>
      <c r="J591" s="45">
        <v>1666137</v>
      </c>
    </row>
    <row r="592" spans="1:10" ht="15" customHeight="1" x14ac:dyDescent="0.25">
      <c r="A592" s="24" t="s">
        <v>452</v>
      </c>
      <c r="B592" s="28" t="s">
        <v>29</v>
      </c>
      <c r="C592" s="36" t="s">
        <v>30</v>
      </c>
      <c r="D592" s="26" t="s">
        <v>32</v>
      </c>
      <c r="E592" s="24">
        <v>900156264</v>
      </c>
      <c r="F592" s="28" t="s">
        <v>458</v>
      </c>
      <c r="G592" s="44">
        <v>800036229</v>
      </c>
      <c r="H592" s="24" t="s">
        <v>253</v>
      </c>
      <c r="I592" s="39">
        <v>43131</v>
      </c>
      <c r="J592" s="45">
        <v>5408511</v>
      </c>
    </row>
    <row r="593" spans="1:10" ht="15" customHeight="1" x14ac:dyDescent="0.25">
      <c r="A593" s="24" t="s">
        <v>452</v>
      </c>
      <c r="B593" s="28" t="s">
        <v>29</v>
      </c>
      <c r="C593" s="36" t="s">
        <v>30</v>
      </c>
      <c r="D593" s="26" t="s">
        <v>32</v>
      </c>
      <c r="E593" s="24">
        <v>900156264</v>
      </c>
      <c r="F593" s="28" t="s">
        <v>458</v>
      </c>
      <c r="G593" s="44">
        <v>800044402</v>
      </c>
      <c r="H593" s="24" t="s">
        <v>254</v>
      </c>
      <c r="I593" s="39">
        <v>43131</v>
      </c>
      <c r="J593" s="45">
        <v>3498243.08</v>
      </c>
    </row>
    <row r="594" spans="1:10" ht="15" customHeight="1" x14ac:dyDescent="0.25">
      <c r="A594" s="24" t="s">
        <v>452</v>
      </c>
      <c r="B594" s="28" t="s">
        <v>29</v>
      </c>
      <c r="C594" s="36" t="s">
        <v>30</v>
      </c>
      <c r="D594" s="26" t="s">
        <v>32</v>
      </c>
      <c r="E594" s="24">
        <v>900156264</v>
      </c>
      <c r="F594" s="28" t="s">
        <v>458</v>
      </c>
      <c r="G594" s="44">
        <v>800048954</v>
      </c>
      <c r="H594" s="24" t="s">
        <v>64</v>
      </c>
      <c r="I594" s="39">
        <v>43131</v>
      </c>
      <c r="J594" s="45">
        <v>593852</v>
      </c>
    </row>
    <row r="595" spans="1:10" ht="15" customHeight="1" x14ac:dyDescent="0.25">
      <c r="A595" s="24" t="s">
        <v>452</v>
      </c>
      <c r="B595" s="28" t="s">
        <v>29</v>
      </c>
      <c r="C595" s="36" t="s">
        <v>30</v>
      </c>
      <c r="D595" s="26" t="s">
        <v>32</v>
      </c>
      <c r="E595" s="24">
        <v>900156264</v>
      </c>
      <c r="F595" s="28" t="s">
        <v>458</v>
      </c>
      <c r="G595" s="44">
        <v>800060704</v>
      </c>
      <c r="H595" s="24" t="s">
        <v>256</v>
      </c>
      <c r="I595" s="39">
        <v>43131</v>
      </c>
      <c r="J595" s="45">
        <v>780400</v>
      </c>
    </row>
    <row r="596" spans="1:10" ht="15" customHeight="1" x14ac:dyDescent="0.25">
      <c r="A596" s="24" t="s">
        <v>452</v>
      </c>
      <c r="B596" s="28" t="s">
        <v>29</v>
      </c>
      <c r="C596" s="36" t="s">
        <v>30</v>
      </c>
      <c r="D596" s="26" t="s">
        <v>32</v>
      </c>
      <c r="E596" s="24">
        <v>900156264</v>
      </c>
      <c r="F596" s="28" t="s">
        <v>458</v>
      </c>
      <c r="G596" s="44">
        <v>800065396</v>
      </c>
      <c r="H596" s="24" t="s">
        <v>257</v>
      </c>
      <c r="I596" s="39">
        <v>43131</v>
      </c>
      <c r="J596" s="45">
        <v>35685960</v>
      </c>
    </row>
    <row r="597" spans="1:10" ht="15" customHeight="1" x14ac:dyDescent="0.25">
      <c r="A597" s="24" t="s">
        <v>452</v>
      </c>
      <c r="B597" s="28" t="s">
        <v>29</v>
      </c>
      <c r="C597" s="36" t="s">
        <v>30</v>
      </c>
      <c r="D597" s="26" t="s">
        <v>32</v>
      </c>
      <c r="E597" s="24">
        <v>900156264</v>
      </c>
      <c r="F597" s="28" t="s">
        <v>458</v>
      </c>
      <c r="G597" s="44">
        <v>800067065</v>
      </c>
      <c r="H597" s="24" t="s">
        <v>258</v>
      </c>
      <c r="I597" s="39">
        <v>43131</v>
      </c>
      <c r="J597" s="45">
        <v>2753524</v>
      </c>
    </row>
    <row r="598" spans="1:10" ht="15" customHeight="1" x14ac:dyDescent="0.25">
      <c r="A598" s="24" t="s">
        <v>452</v>
      </c>
      <c r="B598" s="28" t="s">
        <v>29</v>
      </c>
      <c r="C598" s="36" t="s">
        <v>30</v>
      </c>
      <c r="D598" s="26" t="s">
        <v>32</v>
      </c>
      <c r="E598" s="24">
        <v>900156264</v>
      </c>
      <c r="F598" s="28" t="s">
        <v>458</v>
      </c>
      <c r="G598" s="44">
        <v>800067515</v>
      </c>
      <c r="H598" s="24" t="s">
        <v>259</v>
      </c>
      <c r="I598" s="39">
        <v>43131</v>
      </c>
      <c r="J598" s="45">
        <v>115256</v>
      </c>
    </row>
    <row r="599" spans="1:10" ht="15" customHeight="1" x14ac:dyDescent="0.25">
      <c r="A599" s="24" t="s">
        <v>452</v>
      </c>
      <c r="B599" s="28" t="s">
        <v>29</v>
      </c>
      <c r="C599" s="36" t="s">
        <v>30</v>
      </c>
      <c r="D599" s="26" t="s">
        <v>32</v>
      </c>
      <c r="E599" s="24">
        <v>900156264</v>
      </c>
      <c r="F599" s="28" t="s">
        <v>458</v>
      </c>
      <c r="G599" s="44">
        <v>800112725</v>
      </c>
      <c r="H599" s="24" t="s">
        <v>263</v>
      </c>
      <c r="I599" s="39">
        <v>43131</v>
      </c>
      <c r="J599" s="45">
        <v>18715476</v>
      </c>
    </row>
    <row r="600" spans="1:10" ht="15" customHeight="1" x14ac:dyDescent="0.25">
      <c r="A600" s="24" t="s">
        <v>452</v>
      </c>
      <c r="B600" s="28" t="s">
        <v>29</v>
      </c>
      <c r="C600" s="36" t="s">
        <v>30</v>
      </c>
      <c r="D600" s="26" t="s">
        <v>32</v>
      </c>
      <c r="E600" s="24">
        <v>900156264</v>
      </c>
      <c r="F600" s="28" t="s">
        <v>458</v>
      </c>
      <c r="G600" s="44">
        <v>800185449</v>
      </c>
      <c r="H600" s="24" t="s">
        <v>266</v>
      </c>
      <c r="I600" s="39">
        <v>43131</v>
      </c>
      <c r="J600" s="45">
        <v>3218802.8</v>
      </c>
    </row>
    <row r="601" spans="1:10" ht="15" customHeight="1" x14ac:dyDescent="0.25">
      <c r="A601" s="24" t="s">
        <v>452</v>
      </c>
      <c r="B601" s="28" t="s">
        <v>29</v>
      </c>
      <c r="C601" s="36" t="s">
        <v>30</v>
      </c>
      <c r="D601" s="26" t="s">
        <v>32</v>
      </c>
      <c r="E601" s="24">
        <v>900156264</v>
      </c>
      <c r="F601" s="28" t="s">
        <v>458</v>
      </c>
      <c r="G601" s="44">
        <v>800190884</v>
      </c>
      <c r="H601" s="24" t="s">
        <v>267</v>
      </c>
      <c r="I601" s="39">
        <v>43131</v>
      </c>
      <c r="J601" s="45">
        <v>2363714</v>
      </c>
    </row>
    <row r="602" spans="1:10" ht="15" customHeight="1" x14ac:dyDescent="0.25">
      <c r="A602" s="24" t="s">
        <v>452</v>
      </c>
      <c r="B602" s="28" t="s">
        <v>29</v>
      </c>
      <c r="C602" s="36" t="s">
        <v>30</v>
      </c>
      <c r="D602" s="26" t="s">
        <v>32</v>
      </c>
      <c r="E602" s="24">
        <v>900156264</v>
      </c>
      <c r="F602" s="28" t="s">
        <v>458</v>
      </c>
      <c r="G602" s="44">
        <v>800191916</v>
      </c>
      <c r="H602" s="24" t="s">
        <v>268</v>
      </c>
      <c r="I602" s="39">
        <v>43131</v>
      </c>
      <c r="J602" s="45">
        <v>2451277.11</v>
      </c>
    </row>
    <row r="603" spans="1:10" ht="15" customHeight="1" x14ac:dyDescent="0.25">
      <c r="A603" s="24" t="s">
        <v>452</v>
      </c>
      <c r="B603" s="28" t="s">
        <v>29</v>
      </c>
      <c r="C603" s="36" t="s">
        <v>30</v>
      </c>
      <c r="D603" s="26" t="s">
        <v>32</v>
      </c>
      <c r="E603" s="24">
        <v>900156264</v>
      </c>
      <c r="F603" s="28" t="s">
        <v>458</v>
      </c>
      <c r="G603" s="44">
        <v>800194798</v>
      </c>
      <c r="H603" s="24" t="s">
        <v>269</v>
      </c>
      <c r="I603" s="39">
        <v>43131</v>
      </c>
      <c r="J603" s="45">
        <v>16020634</v>
      </c>
    </row>
    <row r="604" spans="1:10" ht="15" customHeight="1" x14ac:dyDescent="0.25">
      <c r="A604" s="24" t="s">
        <v>452</v>
      </c>
      <c r="B604" s="28" t="s">
        <v>29</v>
      </c>
      <c r="C604" s="36" t="s">
        <v>30</v>
      </c>
      <c r="D604" s="26" t="s">
        <v>32</v>
      </c>
      <c r="E604" s="24">
        <v>900156264</v>
      </c>
      <c r="F604" s="28" t="s">
        <v>458</v>
      </c>
      <c r="G604" s="44">
        <v>800197601</v>
      </c>
      <c r="H604" s="24" t="s">
        <v>63</v>
      </c>
      <c r="I604" s="39">
        <v>43131</v>
      </c>
      <c r="J604" s="45">
        <v>84148268</v>
      </c>
    </row>
    <row r="605" spans="1:10" ht="15" customHeight="1" x14ac:dyDescent="0.25">
      <c r="A605" s="24" t="s">
        <v>452</v>
      </c>
      <c r="B605" s="28" t="s">
        <v>29</v>
      </c>
      <c r="C605" s="36" t="s">
        <v>30</v>
      </c>
      <c r="D605" s="26" t="s">
        <v>32</v>
      </c>
      <c r="E605" s="24">
        <v>900156264</v>
      </c>
      <c r="F605" s="28" t="s">
        <v>458</v>
      </c>
      <c r="G605" s="44">
        <v>800233471</v>
      </c>
      <c r="H605" s="24" t="s">
        <v>270</v>
      </c>
      <c r="I605" s="39">
        <v>43131</v>
      </c>
      <c r="J605" s="45">
        <v>22536346</v>
      </c>
    </row>
    <row r="606" spans="1:10" ht="15" customHeight="1" x14ac:dyDescent="0.25">
      <c r="A606" s="24" t="s">
        <v>452</v>
      </c>
      <c r="B606" s="28" t="s">
        <v>29</v>
      </c>
      <c r="C606" s="36" t="s">
        <v>30</v>
      </c>
      <c r="D606" s="26" t="s">
        <v>32</v>
      </c>
      <c r="E606" s="24">
        <v>900156264</v>
      </c>
      <c r="F606" s="28" t="s">
        <v>458</v>
      </c>
      <c r="G606" s="44">
        <v>801000713</v>
      </c>
      <c r="H606" s="24" t="s">
        <v>272</v>
      </c>
      <c r="I606" s="39">
        <v>43131</v>
      </c>
      <c r="J606" s="45">
        <v>77580485</v>
      </c>
    </row>
    <row r="607" spans="1:10" ht="15" customHeight="1" x14ac:dyDescent="0.25">
      <c r="A607" s="24" t="s">
        <v>452</v>
      </c>
      <c r="B607" s="28" t="s">
        <v>29</v>
      </c>
      <c r="C607" s="36" t="s">
        <v>30</v>
      </c>
      <c r="D607" s="26" t="s">
        <v>32</v>
      </c>
      <c r="E607" s="24">
        <v>900156264</v>
      </c>
      <c r="F607" s="28" t="s">
        <v>458</v>
      </c>
      <c r="G607" s="44">
        <v>802004504</v>
      </c>
      <c r="H607" s="24" t="s">
        <v>377</v>
      </c>
      <c r="I607" s="39">
        <v>43131</v>
      </c>
      <c r="J607" s="45">
        <v>245100</v>
      </c>
    </row>
    <row r="608" spans="1:10" ht="15" customHeight="1" x14ac:dyDescent="0.25">
      <c r="A608" s="24" t="s">
        <v>452</v>
      </c>
      <c r="B608" s="28" t="s">
        <v>29</v>
      </c>
      <c r="C608" s="36" t="s">
        <v>30</v>
      </c>
      <c r="D608" s="26" t="s">
        <v>32</v>
      </c>
      <c r="E608" s="24">
        <v>900156264</v>
      </c>
      <c r="F608" s="28" t="s">
        <v>458</v>
      </c>
      <c r="G608" s="44">
        <v>802010614</v>
      </c>
      <c r="H608" s="24" t="s">
        <v>273</v>
      </c>
      <c r="I608" s="39">
        <v>43131</v>
      </c>
      <c r="J608" s="45">
        <v>8557246</v>
      </c>
    </row>
    <row r="609" spans="1:10" ht="15" customHeight="1" x14ac:dyDescent="0.25">
      <c r="A609" s="24" t="s">
        <v>452</v>
      </c>
      <c r="B609" s="28" t="s">
        <v>29</v>
      </c>
      <c r="C609" s="36" t="s">
        <v>30</v>
      </c>
      <c r="D609" s="26" t="s">
        <v>32</v>
      </c>
      <c r="E609" s="24">
        <v>900156264</v>
      </c>
      <c r="F609" s="28" t="s">
        <v>458</v>
      </c>
      <c r="G609" s="44">
        <v>804002599</v>
      </c>
      <c r="H609" s="24" t="s">
        <v>275</v>
      </c>
      <c r="I609" s="39">
        <v>43131</v>
      </c>
      <c r="J609" s="45">
        <v>1085580</v>
      </c>
    </row>
    <row r="610" spans="1:10" ht="15" customHeight="1" x14ac:dyDescent="0.25">
      <c r="A610" s="24" t="s">
        <v>452</v>
      </c>
      <c r="B610" s="28" t="s">
        <v>29</v>
      </c>
      <c r="C610" s="36" t="s">
        <v>30</v>
      </c>
      <c r="D610" s="26" t="s">
        <v>32</v>
      </c>
      <c r="E610" s="24">
        <v>900156264</v>
      </c>
      <c r="F610" s="28" t="s">
        <v>458</v>
      </c>
      <c r="G610" s="44">
        <v>805017914</v>
      </c>
      <c r="H610" s="24" t="s">
        <v>276</v>
      </c>
      <c r="I610" s="39">
        <v>43131</v>
      </c>
      <c r="J610" s="45">
        <v>45955305</v>
      </c>
    </row>
    <row r="611" spans="1:10" ht="15" customHeight="1" x14ac:dyDescent="0.25">
      <c r="A611" s="24" t="s">
        <v>452</v>
      </c>
      <c r="B611" s="28" t="s">
        <v>29</v>
      </c>
      <c r="C611" s="36" t="s">
        <v>30</v>
      </c>
      <c r="D611" s="26" t="s">
        <v>32</v>
      </c>
      <c r="E611" s="24">
        <v>900156264</v>
      </c>
      <c r="F611" s="28" t="s">
        <v>458</v>
      </c>
      <c r="G611" s="44">
        <v>806004756</v>
      </c>
      <c r="H611" s="24" t="s">
        <v>277</v>
      </c>
      <c r="I611" s="39">
        <v>43131</v>
      </c>
      <c r="J611" s="45">
        <v>679586</v>
      </c>
    </row>
    <row r="612" spans="1:10" ht="15" customHeight="1" x14ac:dyDescent="0.25">
      <c r="A612" s="24" t="s">
        <v>452</v>
      </c>
      <c r="B612" s="28" t="s">
        <v>29</v>
      </c>
      <c r="C612" s="36" t="s">
        <v>30</v>
      </c>
      <c r="D612" s="26" t="s">
        <v>32</v>
      </c>
      <c r="E612" s="24">
        <v>900156264</v>
      </c>
      <c r="F612" s="28" t="s">
        <v>458</v>
      </c>
      <c r="G612" s="44">
        <v>806007650</v>
      </c>
      <c r="H612" s="24" t="s">
        <v>279</v>
      </c>
      <c r="I612" s="39">
        <v>43131</v>
      </c>
      <c r="J612" s="45">
        <v>14720701</v>
      </c>
    </row>
    <row r="613" spans="1:10" ht="15" customHeight="1" x14ac:dyDescent="0.25">
      <c r="A613" s="24" t="s">
        <v>452</v>
      </c>
      <c r="B613" s="28" t="s">
        <v>29</v>
      </c>
      <c r="C613" s="36" t="s">
        <v>30</v>
      </c>
      <c r="D613" s="26" t="s">
        <v>32</v>
      </c>
      <c r="E613" s="24">
        <v>900156264</v>
      </c>
      <c r="F613" s="28" t="s">
        <v>458</v>
      </c>
      <c r="G613" s="44">
        <v>807002424</v>
      </c>
      <c r="H613" s="24" t="s">
        <v>280</v>
      </c>
      <c r="I613" s="39">
        <v>43131</v>
      </c>
      <c r="J613" s="45">
        <v>290820</v>
      </c>
    </row>
    <row r="614" spans="1:10" ht="15" customHeight="1" x14ac:dyDescent="0.25">
      <c r="A614" s="24" t="s">
        <v>452</v>
      </c>
      <c r="B614" s="28" t="s">
        <v>29</v>
      </c>
      <c r="C614" s="36" t="s">
        <v>30</v>
      </c>
      <c r="D614" s="26" t="s">
        <v>32</v>
      </c>
      <c r="E614" s="24">
        <v>900156264</v>
      </c>
      <c r="F614" s="28" t="s">
        <v>458</v>
      </c>
      <c r="G614" s="44">
        <v>811016192</v>
      </c>
      <c r="H614" s="24" t="s">
        <v>281</v>
      </c>
      <c r="I614" s="39">
        <v>43131</v>
      </c>
      <c r="J614" s="45">
        <v>72949965.840000004</v>
      </c>
    </row>
    <row r="615" spans="1:10" ht="15" customHeight="1" x14ac:dyDescent="0.25">
      <c r="A615" s="24" t="s">
        <v>452</v>
      </c>
      <c r="B615" s="28" t="s">
        <v>29</v>
      </c>
      <c r="C615" s="36" t="s">
        <v>30</v>
      </c>
      <c r="D615" s="26" t="s">
        <v>32</v>
      </c>
      <c r="E615" s="24">
        <v>900156264</v>
      </c>
      <c r="F615" s="28" t="s">
        <v>458</v>
      </c>
      <c r="G615" s="44">
        <v>811038014</v>
      </c>
      <c r="H615" s="24" t="s">
        <v>282</v>
      </c>
      <c r="I615" s="39">
        <v>43131</v>
      </c>
      <c r="J615" s="45">
        <v>2563037</v>
      </c>
    </row>
    <row r="616" spans="1:10" ht="15" customHeight="1" x14ac:dyDescent="0.25">
      <c r="A616" s="24" t="s">
        <v>452</v>
      </c>
      <c r="B616" s="28" t="s">
        <v>29</v>
      </c>
      <c r="C616" s="36" t="s">
        <v>30</v>
      </c>
      <c r="D616" s="26" t="s">
        <v>32</v>
      </c>
      <c r="E616" s="24">
        <v>900156264</v>
      </c>
      <c r="F616" s="28" t="s">
        <v>458</v>
      </c>
      <c r="G616" s="44">
        <v>811046900</v>
      </c>
      <c r="H616" s="24" t="s">
        <v>284</v>
      </c>
      <c r="I616" s="39">
        <v>43131</v>
      </c>
      <c r="J616" s="45">
        <v>81983</v>
      </c>
    </row>
    <row r="617" spans="1:10" ht="15" customHeight="1" x14ac:dyDescent="0.25">
      <c r="A617" s="24" t="s">
        <v>452</v>
      </c>
      <c r="B617" s="28" t="s">
        <v>29</v>
      </c>
      <c r="C617" s="36" t="s">
        <v>30</v>
      </c>
      <c r="D617" s="26" t="s">
        <v>32</v>
      </c>
      <c r="E617" s="24">
        <v>900156264</v>
      </c>
      <c r="F617" s="28" t="s">
        <v>458</v>
      </c>
      <c r="G617" s="44">
        <v>816001182</v>
      </c>
      <c r="H617" s="24" t="s">
        <v>287</v>
      </c>
      <c r="I617" s="39">
        <v>43131</v>
      </c>
      <c r="J617" s="45">
        <v>258672678.75</v>
      </c>
    </row>
    <row r="618" spans="1:10" ht="15" customHeight="1" x14ac:dyDescent="0.25">
      <c r="A618" s="24" t="s">
        <v>452</v>
      </c>
      <c r="B618" s="28" t="s">
        <v>29</v>
      </c>
      <c r="C618" s="36" t="s">
        <v>30</v>
      </c>
      <c r="D618" s="26" t="s">
        <v>32</v>
      </c>
      <c r="E618" s="24">
        <v>900156264</v>
      </c>
      <c r="F618" s="28" t="s">
        <v>458</v>
      </c>
      <c r="G618" s="44">
        <v>816003270</v>
      </c>
      <c r="H618" s="24" t="s">
        <v>288</v>
      </c>
      <c r="I618" s="39">
        <v>43131</v>
      </c>
      <c r="J618" s="45">
        <v>8409100</v>
      </c>
    </row>
    <row r="619" spans="1:10" ht="15" customHeight="1" x14ac:dyDescent="0.25">
      <c r="A619" s="24" t="s">
        <v>452</v>
      </c>
      <c r="B619" s="28" t="s">
        <v>29</v>
      </c>
      <c r="C619" s="36" t="s">
        <v>30</v>
      </c>
      <c r="D619" s="26" t="s">
        <v>32</v>
      </c>
      <c r="E619" s="24">
        <v>900156264</v>
      </c>
      <c r="F619" s="28" t="s">
        <v>458</v>
      </c>
      <c r="G619" s="44">
        <v>824000687</v>
      </c>
      <c r="H619" s="24" t="s">
        <v>292</v>
      </c>
      <c r="I619" s="39">
        <v>43131</v>
      </c>
      <c r="J619" s="45">
        <v>3706244</v>
      </c>
    </row>
    <row r="620" spans="1:10" ht="15" customHeight="1" x14ac:dyDescent="0.25">
      <c r="A620" s="24" t="s">
        <v>452</v>
      </c>
      <c r="B620" s="28" t="s">
        <v>29</v>
      </c>
      <c r="C620" s="36" t="s">
        <v>30</v>
      </c>
      <c r="D620" s="26" t="s">
        <v>32</v>
      </c>
      <c r="E620" s="24">
        <v>900156264</v>
      </c>
      <c r="F620" s="28" t="s">
        <v>458</v>
      </c>
      <c r="G620" s="44">
        <v>830008300</v>
      </c>
      <c r="H620" s="24" t="s">
        <v>295</v>
      </c>
      <c r="I620" s="39">
        <v>43131</v>
      </c>
      <c r="J620" s="45">
        <v>3501780</v>
      </c>
    </row>
    <row r="621" spans="1:10" ht="15" customHeight="1" x14ac:dyDescent="0.25">
      <c r="A621" s="24" t="s">
        <v>452</v>
      </c>
      <c r="B621" s="28" t="s">
        <v>29</v>
      </c>
      <c r="C621" s="36" t="s">
        <v>30</v>
      </c>
      <c r="D621" s="26" t="s">
        <v>32</v>
      </c>
      <c r="E621" s="24">
        <v>900156264</v>
      </c>
      <c r="F621" s="28" t="s">
        <v>458</v>
      </c>
      <c r="G621" s="44">
        <v>860005114</v>
      </c>
      <c r="H621" s="24" t="s">
        <v>300</v>
      </c>
      <c r="I621" s="39">
        <v>43131</v>
      </c>
      <c r="J621" s="45">
        <v>8923332</v>
      </c>
    </row>
    <row r="622" spans="1:10" ht="15" customHeight="1" x14ac:dyDescent="0.25">
      <c r="A622" s="24" t="s">
        <v>452</v>
      </c>
      <c r="B622" s="28" t="s">
        <v>29</v>
      </c>
      <c r="C622" s="36" t="s">
        <v>30</v>
      </c>
      <c r="D622" s="26" t="s">
        <v>32</v>
      </c>
      <c r="E622" s="24">
        <v>900156264</v>
      </c>
      <c r="F622" s="28" t="s">
        <v>458</v>
      </c>
      <c r="G622" s="44">
        <v>860006656</v>
      </c>
      <c r="H622" s="24" t="s">
        <v>301</v>
      </c>
      <c r="I622" s="39">
        <v>43131</v>
      </c>
      <c r="J622" s="45">
        <v>57064880.649999999</v>
      </c>
    </row>
    <row r="623" spans="1:10" ht="15" customHeight="1" x14ac:dyDescent="0.25">
      <c r="A623" s="24" t="s">
        <v>452</v>
      </c>
      <c r="B623" s="28" t="s">
        <v>29</v>
      </c>
      <c r="C623" s="36" t="s">
        <v>30</v>
      </c>
      <c r="D623" s="26" t="s">
        <v>32</v>
      </c>
      <c r="E623" s="24">
        <v>900156264</v>
      </c>
      <c r="F623" s="28" t="s">
        <v>458</v>
      </c>
      <c r="G623" s="44">
        <v>860007336</v>
      </c>
      <c r="H623" s="24" t="s">
        <v>302</v>
      </c>
      <c r="I623" s="39">
        <v>43131</v>
      </c>
      <c r="J623" s="45">
        <v>1044887359.2</v>
      </c>
    </row>
    <row r="624" spans="1:10" ht="15" customHeight="1" x14ac:dyDescent="0.25">
      <c r="A624" s="24" t="s">
        <v>452</v>
      </c>
      <c r="B624" s="28" t="s">
        <v>29</v>
      </c>
      <c r="C624" s="36" t="s">
        <v>30</v>
      </c>
      <c r="D624" s="26" t="s">
        <v>32</v>
      </c>
      <c r="E624" s="24">
        <v>900156264</v>
      </c>
      <c r="F624" s="28" t="s">
        <v>458</v>
      </c>
      <c r="G624" s="44">
        <v>860007373</v>
      </c>
      <c r="H624" s="24" t="s">
        <v>303</v>
      </c>
      <c r="I624" s="39">
        <v>43131</v>
      </c>
      <c r="J624" s="45">
        <v>3444181</v>
      </c>
    </row>
    <row r="625" spans="1:10" ht="15" customHeight="1" x14ac:dyDescent="0.25">
      <c r="A625" s="24" t="s">
        <v>452</v>
      </c>
      <c r="B625" s="28" t="s">
        <v>29</v>
      </c>
      <c r="C625" s="36" t="s">
        <v>30</v>
      </c>
      <c r="D625" s="26" t="s">
        <v>32</v>
      </c>
      <c r="E625" s="24">
        <v>900156264</v>
      </c>
      <c r="F625" s="28" t="s">
        <v>458</v>
      </c>
      <c r="G625" s="44">
        <v>860013570</v>
      </c>
      <c r="H625" s="24" t="s">
        <v>304</v>
      </c>
      <c r="I625" s="39">
        <v>43131</v>
      </c>
      <c r="J625" s="45">
        <v>1415201806.99</v>
      </c>
    </row>
    <row r="626" spans="1:10" ht="15" customHeight="1" x14ac:dyDescent="0.25">
      <c r="A626" s="24" t="s">
        <v>452</v>
      </c>
      <c r="B626" s="28" t="s">
        <v>29</v>
      </c>
      <c r="C626" s="36" t="s">
        <v>30</v>
      </c>
      <c r="D626" s="26" t="s">
        <v>32</v>
      </c>
      <c r="E626" s="24">
        <v>900156264</v>
      </c>
      <c r="F626" s="28" t="s">
        <v>458</v>
      </c>
      <c r="G626" s="44">
        <v>860015536</v>
      </c>
      <c r="H626" s="24" t="s">
        <v>306</v>
      </c>
      <c r="I626" s="39">
        <v>43131</v>
      </c>
      <c r="J626" s="45">
        <v>84626622.790000007</v>
      </c>
    </row>
    <row r="627" spans="1:10" ht="15" customHeight="1" x14ac:dyDescent="0.25">
      <c r="A627" s="24" t="s">
        <v>452</v>
      </c>
      <c r="B627" s="28" t="s">
        <v>29</v>
      </c>
      <c r="C627" s="36" t="s">
        <v>30</v>
      </c>
      <c r="D627" s="26" t="s">
        <v>32</v>
      </c>
      <c r="E627" s="24">
        <v>900156264</v>
      </c>
      <c r="F627" s="28" t="s">
        <v>458</v>
      </c>
      <c r="G627" s="44">
        <v>860015888</v>
      </c>
      <c r="H627" s="24" t="s">
        <v>307</v>
      </c>
      <c r="I627" s="39">
        <v>43131</v>
      </c>
      <c r="J627" s="45">
        <v>24114095</v>
      </c>
    </row>
    <row r="628" spans="1:10" ht="15" customHeight="1" x14ac:dyDescent="0.25">
      <c r="A628" s="24" t="s">
        <v>452</v>
      </c>
      <c r="B628" s="28" t="s">
        <v>29</v>
      </c>
      <c r="C628" s="36" t="s">
        <v>30</v>
      </c>
      <c r="D628" s="26" t="s">
        <v>32</v>
      </c>
      <c r="E628" s="24">
        <v>900156264</v>
      </c>
      <c r="F628" s="28" t="s">
        <v>458</v>
      </c>
      <c r="G628" s="44">
        <v>860015905</v>
      </c>
      <c r="H628" s="24" t="s">
        <v>308</v>
      </c>
      <c r="I628" s="39">
        <v>43131</v>
      </c>
      <c r="J628" s="45">
        <v>1350443.68</v>
      </c>
    </row>
    <row r="629" spans="1:10" ht="15" customHeight="1" x14ac:dyDescent="0.25">
      <c r="A629" s="24" t="s">
        <v>452</v>
      </c>
      <c r="B629" s="28" t="s">
        <v>29</v>
      </c>
      <c r="C629" s="36" t="s">
        <v>30</v>
      </c>
      <c r="D629" s="26" t="s">
        <v>32</v>
      </c>
      <c r="E629" s="24">
        <v>900156264</v>
      </c>
      <c r="F629" s="28" t="s">
        <v>458</v>
      </c>
      <c r="G629" s="44">
        <v>860035992</v>
      </c>
      <c r="H629" s="24" t="s">
        <v>309</v>
      </c>
      <c r="I629" s="39">
        <v>43131</v>
      </c>
      <c r="J629" s="45">
        <v>201007441</v>
      </c>
    </row>
    <row r="630" spans="1:10" ht="15" customHeight="1" x14ac:dyDescent="0.25">
      <c r="A630" s="24" t="s">
        <v>452</v>
      </c>
      <c r="B630" s="28" t="s">
        <v>29</v>
      </c>
      <c r="C630" s="36" t="s">
        <v>30</v>
      </c>
      <c r="D630" s="26" t="s">
        <v>32</v>
      </c>
      <c r="E630" s="24">
        <v>900156264</v>
      </c>
      <c r="F630" s="28" t="s">
        <v>458</v>
      </c>
      <c r="G630" s="44">
        <v>860066191</v>
      </c>
      <c r="H630" s="24" t="s">
        <v>311</v>
      </c>
      <c r="I630" s="39">
        <v>43131</v>
      </c>
      <c r="J630" s="45">
        <v>8262975.5999999996</v>
      </c>
    </row>
    <row r="631" spans="1:10" ht="15" customHeight="1" x14ac:dyDescent="0.25">
      <c r="A631" s="24" t="s">
        <v>452</v>
      </c>
      <c r="B631" s="28" t="s">
        <v>29</v>
      </c>
      <c r="C631" s="36" t="s">
        <v>30</v>
      </c>
      <c r="D631" s="26" t="s">
        <v>32</v>
      </c>
      <c r="E631" s="24">
        <v>900156264</v>
      </c>
      <c r="F631" s="28" t="s">
        <v>458</v>
      </c>
      <c r="G631" s="44">
        <v>860066767</v>
      </c>
      <c r="H631" s="24" t="s">
        <v>312</v>
      </c>
      <c r="I631" s="39">
        <v>43131</v>
      </c>
      <c r="J631" s="45">
        <v>71500</v>
      </c>
    </row>
    <row r="632" spans="1:10" ht="15" customHeight="1" x14ac:dyDescent="0.25">
      <c r="A632" s="24" t="s">
        <v>452</v>
      </c>
      <c r="B632" s="28" t="s">
        <v>29</v>
      </c>
      <c r="C632" s="36" t="s">
        <v>30</v>
      </c>
      <c r="D632" s="26" t="s">
        <v>32</v>
      </c>
      <c r="E632" s="24">
        <v>900156264</v>
      </c>
      <c r="F632" s="28" t="s">
        <v>458</v>
      </c>
      <c r="G632" s="44">
        <v>860509323</v>
      </c>
      <c r="H632" s="24" t="s">
        <v>314</v>
      </c>
      <c r="I632" s="39">
        <v>43131</v>
      </c>
      <c r="J632" s="45">
        <v>748000</v>
      </c>
    </row>
    <row r="633" spans="1:10" ht="15" customHeight="1" x14ac:dyDescent="0.25">
      <c r="A633" s="24" t="s">
        <v>452</v>
      </c>
      <c r="B633" s="28" t="s">
        <v>29</v>
      </c>
      <c r="C633" s="36" t="s">
        <v>30</v>
      </c>
      <c r="D633" s="26" t="s">
        <v>32</v>
      </c>
      <c r="E633" s="24">
        <v>900156264</v>
      </c>
      <c r="F633" s="28" t="s">
        <v>458</v>
      </c>
      <c r="G633" s="44">
        <v>890000381</v>
      </c>
      <c r="H633" s="24" t="s">
        <v>304</v>
      </c>
      <c r="I633" s="39">
        <v>43131</v>
      </c>
      <c r="J633" s="45">
        <v>219571</v>
      </c>
    </row>
    <row r="634" spans="1:10" ht="15" customHeight="1" x14ac:dyDescent="0.25">
      <c r="A634" s="24" t="s">
        <v>452</v>
      </c>
      <c r="B634" s="28" t="s">
        <v>29</v>
      </c>
      <c r="C634" s="36" t="s">
        <v>30</v>
      </c>
      <c r="D634" s="26" t="s">
        <v>32</v>
      </c>
      <c r="E634" s="24">
        <v>900156264</v>
      </c>
      <c r="F634" s="28" t="s">
        <v>458</v>
      </c>
      <c r="G634" s="44">
        <v>890102768</v>
      </c>
      <c r="H634" s="24" t="s">
        <v>315</v>
      </c>
      <c r="I634" s="39">
        <v>43131</v>
      </c>
      <c r="J634" s="45">
        <v>51000647</v>
      </c>
    </row>
    <row r="635" spans="1:10" ht="15" customHeight="1" x14ac:dyDescent="0.25">
      <c r="A635" s="24" t="s">
        <v>452</v>
      </c>
      <c r="B635" s="28" t="s">
        <v>29</v>
      </c>
      <c r="C635" s="36" t="s">
        <v>30</v>
      </c>
      <c r="D635" s="26" t="s">
        <v>32</v>
      </c>
      <c r="E635" s="24">
        <v>900156264</v>
      </c>
      <c r="F635" s="28" t="s">
        <v>458</v>
      </c>
      <c r="G635" s="44">
        <v>890112801</v>
      </c>
      <c r="H635" s="24" t="s">
        <v>316</v>
      </c>
      <c r="I635" s="39">
        <v>43131</v>
      </c>
      <c r="J635" s="45">
        <v>296926</v>
      </c>
    </row>
    <row r="636" spans="1:10" ht="15" customHeight="1" x14ac:dyDescent="0.25">
      <c r="A636" s="24" t="s">
        <v>452</v>
      </c>
      <c r="B636" s="28" t="s">
        <v>29</v>
      </c>
      <c r="C636" s="36" t="s">
        <v>30</v>
      </c>
      <c r="D636" s="26" t="s">
        <v>32</v>
      </c>
      <c r="E636" s="24">
        <v>900156264</v>
      </c>
      <c r="F636" s="28" t="s">
        <v>458</v>
      </c>
      <c r="G636" s="44">
        <v>890205361</v>
      </c>
      <c r="H636" s="24" t="s">
        <v>317</v>
      </c>
      <c r="I636" s="39">
        <v>43131</v>
      </c>
      <c r="J636" s="45">
        <v>211032690.30000001</v>
      </c>
    </row>
    <row r="637" spans="1:10" ht="15" customHeight="1" x14ac:dyDescent="0.25">
      <c r="A637" s="24" t="s">
        <v>452</v>
      </c>
      <c r="B637" s="28" t="s">
        <v>29</v>
      </c>
      <c r="C637" s="36" t="s">
        <v>30</v>
      </c>
      <c r="D637" s="26" t="s">
        <v>32</v>
      </c>
      <c r="E637" s="24">
        <v>900156264</v>
      </c>
      <c r="F637" s="28" t="s">
        <v>458</v>
      </c>
      <c r="G637" s="44">
        <v>890212568</v>
      </c>
      <c r="H637" s="24" t="s">
        <v>319</v>
      </c>
      <c r="I637" s="39">
        <v>43131</v>
      </c>
      <c r="J637" s="45">
        <v>5716518</v>
      </c>
    </row>
    <row r="638" spans="1:10" ht="15" customHeight="1" x14ac:dyDescent="0.25">
      <c r="A638" s="24" t="s">
        <v>452</v>
      </c>
      <c r="B638" s="28" t="s">
        <v>29</v>
      </c>
      <c r="C638" s="36" t="s">
        <v>30</v>
      </c>
      <c r="D638" s="26" t="s">
        <v>32</v>
      </c>
      <c r="E638" s="24">
        <v>900156264</v>
      </c>
      <c r="F638" s="28" t="s">
        <v>458</v>
      </c>
      <c r="G638" s="44">
        <v>890300513</v>
      </c>
      <c r="H638" s="24" t="s">
        <v>320</v>
      </c>
      <c r="I638" s="39">
        <v>43131</v>
      </c>
      <c r="J638" s="45">
        <v>259503416.53999999</v>
      </c>
    </row>
    <row r="639" spans="1:10" ht="15" customHeight="1" x14ac:dyDescent="0.25">
      <c r="A639" s="24" t="s">
        <v>452</v>
      </c>
      <c r="B639" s="28" t="s">
        <v>29</v>
      </c>
      <c r="C639" s="36" t="s">
        <v>30</v>
      </c>
      <c r="D639" s="26" t="s">
        <v>32</v>
      </c>
      <c r="E639" s="24">
        <v>900156264</v>
      </c>
      <c r="F639" s="28" t="s">
        <v>458</v>
      </c>
      <c r="G639" s="44">
        <v>890303395</v>
      </c>
      <c r="H639" s="24" t="s">
        <v>321</v>
      </c>
      <c r="I639" s="39">
        <v>43131</v>
      </c>
      <c r="J639" s="45">
        <v>306470</v>
      </c>
    </row>
    <row r="640" spans="1:10" ht="15" customHeight="1" x14ac:dyDescent="0.25">
      <c r="A640" s="24" t="s">
        <v>452</v>
      </c>
      <c r="B640" s="28" t="s">
        <v>29</v>
      </c>
      <c r="C640" s="36" t="s">
        <v>30</v>
      </c>
      <c r="D640" s="26" t="s">
        <v>32</v>
      </c>
      <c r="E640" s="24">
        <v>900156264</v>
      </c>
      <c r="F640" s="28" t="s">
        <v>458</v>
      </c>
      <c r="G640" s="44">
        <v>890324177</v>
      </c>
      <c r="H640" s="24" t="s">
        <v>47</v>
      </c>
      <c r="I640" s="39">
        <v>43131</v>
      </c>
      <c r="J640" s="45">
        <v>242236078.78</v>
      </c>
    </row>
    <row r="641" spans="1:10" ht="15" customHeight="1" x14ac:dyDescent="0.25">
      <c r="A641" s="24" t="s">
        <v>452</v>
      </c>
      <c r="B641" s="28" t="s">
        <v>29</v>
      </c>
      <c r="C641" s="36" t="s">
        <v>30</v>
      </c>
      <c r="D641" s="26" t="s">
        <v>32</v>
      </c>
      <c r="E641" s="24">
        <v>900156264</v>
      </c>
      <c r="F641" s="28" t="s">
        <v>458</v>
      </c>
      <c r="G641" s="44">
        <v>890400693</v>
      </c>
      <c r="H641" s="24" t="s">
        <v>322</v>
      </c>
      <c r="I641" s="39">
        <v>43131</v>
      </c>
      <c r="J641" s="45">
        <v>20091455</v>
      </c>
    </row>
    <row r="642" spans="1:10" ht="15" customHeight="1" x14ac:dyDescent="0.25">
      <c r="A642" s="24" t="s">
        <v>452</v>
      </c>
      <c r="B642" s="28" t="s">
        <v>29</v>
      </c>
      <c r="C642" s="36" t="s">
        <v>30</v>
      </c>
      <c r="D642" s="26" t="s">
        <v>32</v>
      </c>
      <c r="E642" s="24">
        <v>900156264</v>
      </c>
      <c r="F642" s="28" t="s">
        <v>458</v>
      </c>
      <c r="G642" s="44">
        <v>890801099</v>
      </c>
      <c r="H642" s="24" t="s">
        <v>405</v>
      </c>
      <c r="I642" s="39">
        <v>43131</v>
      </c>
      <c r="J642" s="45">
        <v>6199709</v>
      </c>
    </row>
    <row r="643" spans="1:10" ht="15" customHeight="1" x14ac:dyDescent="0.25">
      <c r="A643" s="24" t="s">
        <v>452</v>
      </c>
      <c r="B643" s="28" t="s">
        <v>29</v>
      </c>
      <c r="C643" s="36" t="s">
        <v>30</v>
      </c>
      <c r="D643" s="26" t="s">
        <v>32</v>
      </c>
      <c r="E643" s="24">
        <v>900156264</v>
      </c>
      <c r="F643" s="28" t="s">
        <v>458</v>
      </c>
      <c r="G643" s="44">
        <v>890807591</v>
      </c>
      <c r="H643" s="24" t="s">
        <v>325</v>
      </c>
      <c r="I643" s="39">
        <v>43131</v>
      </c>
      <c r="J643" s="45">
        <v>664214.56000000006</v>
      </c>
    </row>
    <row r="644" spans="1:10" ht="15" customHeight="1" x14ac:dyDescent="0.25">
      <c r="A644" s="24" t="s">
        <v>452</v>
      </c>
      <c r="B644" s="28" t="s">
        <v>29</v>
      </c>
      <c r="C644" s="36" t="s">
        <v>30</v>
      </c>
      <c r="D644" s="26" t="s">
        <v>32</v>
      </c>
      <c r="E644" s="24">
        <v>900156264</v>
      </c>
      <c r="F644" s="28" t="s">
        <v>458</v>
      </c>
      <c r="G644" s="44">
        <v>890900518</v>
      </c>
      <c r="H644" s="24" t="s">
        <v>326</v>
      </c>
      <c r="I644" s="39">
        <v>43131</v>
      </c>
      <c r="J644" s="45">
        <v>522608</v>
      </c>
    </row>
    <row r="645" spans="1:10" ht="15" customHeight="1" x14ac:dyDescent="0.25">
      <c r="A645" s="24" t="s">
        <v>452</v>
      </c>
      <c r="B645" s="28" t="s">
        <v>29</v>
      </c>
      <c r="C645" s="36" t="s">
        <v>30</v>
      </c>
      <c r="D645" s="26" t="s">
        <v>32</v>
      </c>
      <c r="E645" s="24">
        <v>900156264</v>
      </c>
      <c r="F645" s="28" t="s">
        <v>458</v>
      </c>
      <c r="G645" s="44">
        <v>890902922</v>
      </c>
      <c r="H645" s="24" t="s">
        <v>328</v>
      </c>
      <c r="I645" s="39">
        <v>43131</v>
      </c>
      <c r="J645" s="45">
        <v>60600</v>
      </c>
    </row>
    <row r="646" spans="1:10" ht="15" customHeight="1" x14ac:dyDescent="0.25">
      <c r="A646" s="24" t="s">
        <v>452</v>
      </c>
      <c r="B646" s="28" t="s">
        <v>29</v>
      </c>
      <c r="C646" s="36" t="s">
        <v>30</v>
      </c>
      <c r="D646" s="26" t="s">
        <v>32</v>
      </c>
      <c r="E646" s="24">
        <v>900156264</v>
      </c>
      <c r="F646" s="28" t="s">
        <v>458</v>
      </c>
      <c r="G646" s="44">
        <v>890905154</v>
      </c>
      <c r="H646" s="24" t="s">
        <v>330</v>
      </c>
      <c r="I646" s="39">
        <v>43131</v>
      </c>
      <c r="J646" s="45">
        <v>821532</v>
      </c>
    </row>
    <row r="647" spans="1:10" ht="15" customHeight="1" x14ac:dyDescent="0.25">
      <c r="A647" s="24" t="s">
        <v>452</v>
      </c>
      <c r="B647" s="28" t="s">
        <v>29</v>
      </c>
      <c r="C647" s="36" t="s">
        <v>30</v>
      </c>
      <c r="D647" s="26" t="s">
        <v>32</v>
      </c>
      <c r="E647" s="24">
        <v>900156264</v>
      </c>
      <c r="F647" s="28" t="s">
        <v>458</v>
      </c>
      <c r="G647" s="44">
        <v>890905166</v>
      </c>
      <c r="H647" s="24" t="s">
        <v>331</v>
      </c>
      <c r="I647" s="39">
        <v>43131</v>
      </c>
      <c r="J647" s="45">
        <v>5301961</v>
      </c>
    </row>
    <row r="648" spans="1:10" ht="15" customHeight="1" x14ac:dyDescent="0.25">
      <c r="A648" s="24" t="s">
        <v>452</v>
      </c>
      <c r="B648" s="28" t="s">
        <v>29</v>
      </c>
      <c r="C648" s="36" t="s">
        <v>30</v>
      </c>
      <c r="D648" s="26" t="s">
        <v>32</v>
      </c>
      <c r="E648" s="24">
        <v>900156264</v>
      </c>
      <c r="F648" s="28" t="s">
        <v>458</v>
      </c>
      <c r="G648" s="44">
        <v>890911816</v>
      </c>
      <c r="H648" s="24" t="s">
        <v>409</v>
      </c>
      <c r="I648" s="39">
        <v>43131</v>
      </c>
      <c r="J648" s="45">
        <v>101633</v>
      </c>
    </row>
    <row r="649" spans="1:10" ht="15" customHeight="1" x14ac:dyDescent="0.25">
      <c r="A649" s="24" t="s">
        <v>452</v>
      </c>
      <c r="B649" s="28" t="s">
        <v>29</v>
      </c>
      <c r="C649" s="36" t="s">
        <v>30</v>
      </c>
      <c r="D649" s="26" t="s">
        <v>32</v>
      </c>
      <c r="E649" s="24">
        <v>900156264</v>
      </c>
      <c r="F649" s="28" t="s">
        <v>458</v>
      </c>
      <c r="G649" s="44">
        <v>890939026</v>
      </c>
      <c r="H649" s="24" t="s">
        <v>334</v>
      </c>
      <c r="I649" s="39">
        <v>43131</v>
      </c>
      <c r="J649" s="45">
        <v>13859930</v>
      </c>
    </row>
    <row r="650" spans="1:10" ht="15" customHeight="1" x14ac:dyDescent="0.25">
      <c r="A650" s="24" t="s">
        <v>452</v>
      </c>
      <c r="B650" s="28" t="s">
        <v>29</v>
      </c>
      <c r="C650" s="36" t="s">
        <v>30</v>
      </c>
      <c r="D650" s="26" t="s">
        <v>32</v>
      </c>
      <c r="E650" s="24">
        <v>900156264</v>
      </c>
      <c r="F650" s="28" t="s">
        <v>458</v>
      </c>
      <c r="G650" s="44">
        <v>890939936</v>
      </c>
      <c r="H650" s="24" t="s">
        <v>335</v>
      </c>
      <c r="I650" s="39">
        <v>43131</v>
      </c>
      <c r="J650" s="45">
        <v>3687086</v>
      </c>
    </row>
    <row r="651" spans="1:10" ht="15" customHeight="1" x14ac:dyDescent="0.25">
      <c r="A651" s="24" t="s">
        <v>452</v>
      </c>
      <c r="B651" s="28" t="s">
        <v>29</v>
      </c>
      <c r="C651" s="36" t="s">
        <v>30</v>
      </c>
      <c r="D651" s="26" t="s">
        <v>32</v>
      </c>
      <c r="E651" s="24">
        <v>900156264</v>
      </c>
      <c r="F651" s="28" t="s">
        <v>458</v>
      </c>
      <c r="G651" s="44">
        <v>890980066</v>
      </c>
      <c r="H651" s="24" t="s">
        <v>336</v>
      </c>
      <c r="I651" s="39">
        <v>43131</v>
      </c>
      <c r="J651" s="45">
        <v>174082</v>
      </c>
    </row>
    <row r="652" spans="1:10" ht="15" customHeight="1" x14ac:dyDescent="0.25">
      <c r="A652" s="24" t="s">
        <v>452</v>
      </c>
      <c r="B652" s="28" t="s">
        <v>29</v>
      </c>
      <c r="C652" s="36" t="s">
        <v>30</v>
      </c>
      <c r="D652" s="26" t="s">
        <v>32</v>
      </c>
      <c r="E652" s="24">
        <v>900156264</v>
      </c>
      <c r="F652" s="28" t="s">
        <v>458</v>
      </c>
      <c r="G652" s="44">
        <v>891200209</v>
      </c>
      <c r="H652" s="24" t="s">
        <v>337</v>
      </c>
      <c r="I652" s="39">
        <v>43131</v>
      </c>
      <c r="J652" s="45">
        <v>100000</v>
      </c>
    </row>
    <row r="653" spans="1:10" ht="15" customHeight="1" x14ac:dyDescent="0.25">
      <c r="A653" s="24" t="s">
        <v>452</v>
      </c>
      <c r="B653" s="28" t="s">
        <v>29</v>
      </c>
      <c r="C653" s="36" t="s">
        <v>30</v>
      </c>
      <c r="D653" s="26" t="s">
        <v>32</v>
      </c>
      <c r="E653" s="24">
        <v>900156264</v>
      </c>
      <c r="F653" s="28" t="s">
        <v>458</v>
      </c>
      <c r="G653" s="44">
        <v>891300047</v>
      </c>
      <c r="H653" s="24" t="s">
        <v>340</v>
      </c>
      <c r="I653" s="39">
        <v>43131</v>
      </c>
      <c r="J653" s="45">
        <v>5564445</v>
      </c>
    </row>
    <row r="654" spans="1:10" ht="15" customHeight="1" x14ac:dyDescent="0.25">
      <c r="A654" s="24" t="s">
        <v>452</v>
      </c>
      <c r="B654" s="28" t="s">
        <v>29</v>
      </c>
      <c r="C654" s="36" t="s">
        <v>30</v>
      </c>
      <c r="D654" s="26" t="s">
        <v>32</v>
      </c>
      <c r="E654" s="24">
        <v>900156264</v>
      </c>
      <c r="F654" s="28" t="s">
        <v>458</v>
      </c>
      <c r="G654" s="44">
        <v>891380054</v>
      </c>
      <c r="H654" s="24" t="s">
        <v>341</v>
      </c>
      <c r="I654" s="39">
        <v>43131</v>
      </c>
      <c r="J654" s="45">
        <v>6930591</v>
      </c>
    </row>
    <row r="655" spans="1:10" ht="15" customHeight="1" x14ac:dyDescent="0.25">
      <c r="A655" s="24" t="s">
        <v>452</v>
      </c>
      <c r="B655" s="28" t="s">
        <v>29</v>
      </c>
      <c r="C655" s="36" t="s">
        <v>30</v>
      </c>
      <c r="D655" s="26" t="s">
        <v>32</v>
      </c>
      <c r="E655" s="24">
        <v>900156264</v>
      </c>
      <c r="F655" s="28" t="s">
        <v>458</v>
      </c>
      <c r="G655" s="44">
        <v>891408586</v>
      </c>
      <c r="H655" s="24" t="s">
        <v>342</v>
      </c>
      <c r="I655" s="39">
        <v>43131</v>
      </c>
      <c r="J655" s="45">
        <v>5319970</v>
      </c>
    </row>
    <row r="656" spans="1:10" ht="15" customHeight="1" x14ac:dyDescent="0.25">
      <c r="A656" s="24" t="s">
        <v>452</v>
      </c>
      <c r="B656" s="28" t="s">
        <v>29</v>
      </c>
      <c r="C656" s="36" t="s">
        <v>30</v>
      </c>
      <c r="D656" s="26" t="s">
        <v>32</v>
      </c>
      <c r="E656" s="24">
        <v>900156264</v>
      </c>
      <c r="F656" s="28" t="s">
        <v>458</v>
      </c>
      <c r="G656" s="44">
        <v>891409981</v>
      </c>
      <c r="H656" s="24" t="s">
        <v>343</v>
      </c>
      <c r="I656" s="39">
        <v>43131</v>
      </c>
      <c r="J656" s="45">
        <v>5773087.75</v>
      </c>
    </row>
    <row r="657" spans="1:10" ht="15" customHeight="1" x14ac:dyDescent="0.25">
      <c r="A657" s="24" t="s">
        <v>452</v>
      </c>
      <c r="B657" s="28" t="s">
        <v>29</v>
      </c>
      <c r="C657" s="36" t="s">
        <v>30</v>
      </c>
      <c r="D657" s="26" t="s">
        <v>32</v>
      </c>
      <c r="E657" s="24">
        <v>900156264</v>
      </c>
      <c r="F657" s="28" t="s">
        <v>458</v>
      </c>
      <c r="G657" s="44">
        <v>891480000</v>
      </c>
      <c r="H657" s="24" t="s">
        <v>304</v>
      </c>
      <c r="I657" s="39">
        <v>43131</v>
      </c>
      <c r="J657" s="45">
        <v>99000</v>
      </c>
    </row>
    <row r="658" spans="1:10" ht="15" customHeight="1" x14ac:dyDescent="0.25">
      <c r="A658" s="24" t="s">
        <v>452</v>
      </c>
      <c r="B658" s="28" t="s">
        <v>29</v>
      </c>
      <c r="C658" s="36" t="s">
        <v>30</v>
      </c>
      <c r="D658" s="26" t="s">
        <v>32</v>
      </c>
      <c r="E658" s="24">
        <v>900156264</v>
      </c>
      <c r="F658" s="28" t="s">
        <v>458</v>
      </c>
      <c r="G658" s="44">
        <v>891580002</v>
      </c>
      <c r="H658" s="24" t="s">
        <v>344</v>
      </c>
      <c r="I658" s="39">
        <v>43131</v>
      </c>
      <c r="J658" s="45">
        <v>10694342</v>
      </c>
    </row>
    <row r="659" spans="1:10" ht="15" customHeight="1" x14ac:dyDescent="0.25">
      <c r="A659" s="24" t="s">
        <v>452</v>
      </c>
      <c r="B659" s="28" t="s">
        <v>29</v>
      </c>
      <c r="C659" s="36" t="s">
        <v>30</v>
      </c>
      <c r="D659" s="26" t="s">
        <v>32</v>
      </c>
      <c r="E659" s="24">
        <v>900156264</v>
      </c>
      <c r="F659" s="28" t="s">
        <v>458</v>
      </c>
      <c r="G659" s="44">
        <v>891701664</v>
      </c>
      <c r="H659" s="24" t="s">
        <v>345</v>
      </c>
      <c r="I659" s="39">
        <v>43131</v>
      </c>
      <c r="J659" s="45">
        <v>30792</v>
      </c>
    </row>
    <row r="660" spans="1:10" ht="15" customHeight="1" x14ac:dyDescent="0.25">
      <c r="A660" s="24" t="s">
        <v>452</v>
      </c>
      <c r="B660" s="28" t="s">
        <v>29</v>
      </c>
      <c r="C660" s="36" t="s">
        <v>30</v>
      </c>
      <c r="D660" s="26" t="s">
        <v>32</v>
      </c>
      <c r="E660" s="24">
        <v>900156264</v>
      </c>
      <c r="F660" s="28" t="s">
        <v>458</v>
      </c>
      <c r="G660" s="44">
        <v>892300678</v>
      </c>
      <c r="H660" s="24" t="s">
        <v>346</v>
      </c>
      <c r="I660" s="39">
        <v>43131</v>
      </c>
      <c r="J660" s="45">
        <v>607811772.39999998</v>
      </c>
    </row>
    <row r="661" spans="1:10" ht="15" customHeight="1" x14ac:dyDescent="0.25">
      <c r="A661" s="24" t="s">
        <v>452</v>
      </c>
      <c r="B661" s="28" t="s">
        <v>29</v>
      </c>
      <c r="C661" s="36" t="s">
        <v>30</v>
      </c>
      <c r="D661" s="26" t="s">
        <v>32</v>
      </c>
      <c r="E661" s="24">
        <v>900156264</v>
      </c>
      <c r="F661" s="28" t="s">
        <v>458</v>
      </c>
      <c r="G661" s="44">
        <v>899999017</v>
      </c>
      <c r="H661" s="24" t="s">
        <v>348</v>
      </c>
      <c r="I661" s="39">
        <v>43131</v>
      </c>
      <c r="J661" s="45">
        <v>80015323</v>
      </c>
    </row>
    <row r="662" spans="1:10" ht="15" customHeight="1" x14ac:dyDescent="0.25">
      <c r="A662" s="24" t="s">
        <v>452</v>
      </c>
      <c r="B662" s="28" t="s">
        <v>29</v>
      </c>
      <c r="C662" s="36" t="s">
        <v>30</v>
      </c>
      <c r="D662" s="26" t="s">
        <v>32</v>
      </c>
      <c r="E662" s="24">
        <v>900156264</v>
      </c>
      <c r="F662" s="28" t="s">
        <v>458</v>
      </c>
      <c r="G662" s="44">
        <v>899999092</v>
      </c>
      <c r="H662" s="24" t="s">
        <v>349</v>
      </c>
      <c r="I662" s="39">
        <v>43131</v>
      </c>
      <c r="J662" s="45">
        <v>48987672</v>
      </c>
    </row>
    <row r="663" spans="1:10" ht="15" customHeight="1" x14ac:dyDescent="0.25">
      <c r="A663" s="24" t="s">
        <v>452</v>
      </c>
      <c r="B663" s="28" t="s">
        <v>29</v>
      </c>
      <c r="C663" s="36" t="s">
        <v>30</v>
      </c>
      <c r="D663" s="26" t="s">
        <v>32</v>
      </c>
      <c r="E663" s="24">
        <v>900156264</v>
      </c>
      <c r="F663" s="28" t="s">
        <v>458</v>
      </c>
      <c r="G663" s="44">
        <v>900006719</v>
      </c>
      <c r="H663" s="24" t="s">
        <v>350</v>
      </c>
      <c r="I663" s="39">
        <v>43131</v>
      </c>
      <c r="J663" s="45">
        <v>1671700</v>
      </c>
    </row>
    <row r="664" spans="1:10" ht="15" customHeight="1" x14ac:dyDescent="0.25">
      <c r="A664" s="24" t="s">
        <v>452</v>
      </c>
      <c r="B664" s="28" t="s">
        <v>29</v>
      </c>
      <c r="C664" s="36" t="s">
        <v>30</v>
      </c>
      <c r="D664" s="26" t="s">
        <v>32</v>
      </c>
      <c r="E664" s="24">
        <v>900156264</v>
      </c>
      <c r="F664" s="28" t="s">
        <v>458</v>
      </c>
      <c r="G664" s="44">
        <v>900007679</v>
      </c>
      <c r="H664" s="24" t="s">
        <v>351</v>
      </c>
      <c r="I664" s="39">
        <v>43131</v>
      </c>
      <c r="J664" s="45">
        <v>2199131</v>
      </c>
    </row>
    <row r="665" spans="1:10" ht="15" customHeight="1" x14ac:dyDescent="0.25">
      <c r="A665" s="24" t="s">
        <v>452</v>
      </c>
      <c r="B665" s="28" t="s">
        <v>29</v>
      </c>
      <c r="C665" s="36" t="s">
        <v>30</v>
      </c>
      <c r="D665" s="26" t="s">
        <v>32</v>
      </c>
      <c r="E665" s="24">
        <v>900156264</v>
      </c>
      <c r="F665" s="28" t="s">
        <v>458</v>
      </c>
      <c r="G665" s="44">
        <v>900037353</v>
      </c>
      <c r="H665" s="24" t="s">
        <v>352</v>
      </c>
      <c r="I665" s="39">
        <v>43131</v>
      </c>
      <c r="J665" s="45">
        <v>432924</v>
      </c>
    </row>
    <row r="666" spans="1:10" ht="15" customHeight="1" x14ac:dyDescent="0.25">
      <c r="A666" s="24" t="s">
        <v>452</v>
      </c>
      <c r="B666" s="28" t="s">
        <v>29</v>
      </c>
      <c r="C666" s="36" t="s">
        <v>30</v>
      </c>
      <c r="D666" s="26" t="s">
        <v>32</v>
      </c>
      <c r="E666" s="24">
        <v>900156264</v>
      </c>
      <c r="F666" s="28" t="s">
        <v>458</v>
      </c>
      <c r="G666" s="44">
        <v>900059534</v>
      </c>
      <c r="H666" s="24" t="s">
        <v>353</v>
      </c>
      <c r="I666" s="39">
        <v>43131</v>
      </c>
      <c r="J666" s="45">
        <v>1123632</v>
      </c>
    </row>
    <row r="667" spans="1:10" ht="15" customHeight="1" x14ac:dyDescent="0.25">
      <c r="A667" s="24" t="s">
        <v>452</v>
      </c>
      <c r="B667" s="28" t="s">
        <v>29</v>
      </c>
      <c r="C667" s="36" t="s">
        <v>30</v>
      </c>
      <c r="D667" s="26" t="s">
        <v>32</v>
      </c>
      <c r="E667" s="24">
        <v>900156264</v>
      </c>
      <c r="F667" s="28" t="s">
        <v>458</v>
      </c>
      <c r="G667" s="44">
        <v>900098476</v>
      </c>
      <c r="H667" s="24" t="s">
        <v>354</v>
      </c>
      <c r="I667" s="39">
        <v>43131</v>
      </c>
      <c r="J667" s="45">
        <v>15977711</v>
      </c>
    </row>
    <row r="668" spans="1:10" ht="15" customHeight="1" x14ac:dyDescent="0.25">
      <c r="A668" s="24" t="s">
        <v>452</v>
      </c>
      <c r="B668" s="28" t="s">
        <v>29</v>
      </c>
      <c r="C668" s="36" t="s">
        <v>30</v>
      </c>
      <c r="D668" s="26" t="s">
        <v>32</v>
      </c>
      <c r="E668" s="24">
        <v>900156264</v>
      </c>
      <c r="F668" s="28" t="s">
        <v>458</v>
      </c>
      <c r="G668" s="44">
        <v>900098550</v>
      </c>
      <c r="H668" s="24" t="s">
        <v>355</v>
      </c>
      <c r="I668" s="39">
        <v>43131</v>
      </c>
      <c r="J668" s="45">
        <v>223869</v>
      </c>
    </row>
    <row r="669" spans="1:10" ht="15" customHeight="1" x14ac:dyDescent="0.25">
      <c r="A669" s="24" t="s">
        <v>452</v>
      </c>
      <c r="B669" s="28" t="s">
        <v>29</v>
      </c>
      <c r="C669" s="36" t="s">
        <v>30</v>
      </c>
      <c r="D669" s="26" t="s">
        <v>32</v>
      </c>
      <c r="E669" s="24">
        <v>900156264</v>
      </c>
      <c r="F669" s="28" t="s">
        <v>458</v>
      </c>
      <c r="G669" s="44">
        <v>900112351</v>
      </c>
      <c r="H669" s="24" t="s">
        <v>356</v>
      </c>
      <c r="I669" s="39">
        <v>43131</v>
      </c>
      <c r="J669" s="45">
        <v>23419886</v>
      </c>
    </row>
    <row r="670" spans="1:10" ht="15" customHeight="1" x14ac:dyDescent="0.25">
      <c r="A670" s="24" t="s">
        <v>452</v>
      </c>
      <c r="B670" s="28" t="s">
        <v>29</v>
      </c>
      <c r="C670" s="36" t="s">
        <v>30</v>
      </c>
      <c r="D670" s="26" t="s">
        <v>32</v>
      </c>
      <c r="E670" s="24">
        <v>900156264</v>
      </c>
      <c r="F670" s="28" t="s">
        <v>458</v>
      </c>
      <c r="G670" s="44">
        <v>900210981</v>
      </c>
      <c r="H670" s="24" t="s">
        <v>357</v>
      </c>
      <c r="I670" s="39">
        <v>43131</v>
      </c>
      <c r="J670" s="45">
        <v>7556232.8499999996</v>
      </c>
    </row>
    <row r="671" spans="1:10" ht="15" customHeight="1" x14ac:dyDescent="0.25">
      <c r="A671" s="24" t="s">
        <v>452</v>
      </c>
      <c r="B671" s="28" t="s">
        <v>29</v>
      </c>
      <c r="C671" s="36" t="s">
        <v>30</v>
      </c>
      <c r="D671" s="26" t="s">
        <v>32</v>
      </c>
      <c r="E671" s="24">
        <v>900156264</v>
      </c>
      <c r="F671" s="28" t="s">
        <v>458</v>
      </c>
      <c r="G671" s="44">
        <v>900219866</v>
      </c>
      <c r="H671" s="24" t="s">
        <v>358</v>
      </c>
      <c r="I671" s="39">
        <v>43131</v>
      </c>
      <c r="J671" s="45">
        <v>1717352</v>
      </c>
    </row>
    <row r="672" spans="1:10" ht="15" customHeight="1" x14ac:dyDescent="0.25">
      <c r="A672" s="24" t="s">
        <v>452</v>
      </c>
      <c r="B672" s="28" t="s">
        <v>29</v>
      </c>
      <c r="C672" s="36" t="s">
        <v>30</v>
      </c>
      <c r="D672" s="26" t="s">
        <v>32</v>
      </c>
      <c r="E672" s="24">
        <v>900156264</v>
      </c>
      <c r="F672" s="28" t="s">
        <v>458</v>
      </c>
      <c r="G672" s="44">
        <v>900236850</v>
      </c>
      <c r="H672" s="24" t="s">
        <v>359</v>
      </c>
      <c r="I672" s="39">
        <v>43131</v>
      </c>
      <c r="J672" s="45">
        <v>5173707</v>
      </c>
    </row>
    <row r="673" spans="1:10" ht="15" customHeight="1" x14ac:dyDescent="0.25">
      <c r="A673" s="24" t="s">
        <v>452</v>
      </c>
      <c r="B673" s="28" t="s">
        <v>29</v>
      </c>
      <c r="C673" s="36" t="s">
        <v>30</v>
      </c>
      <c r="D673" s="26" t="s">
        <v>32</v>
      </c>
      <c r="E673" s="24">
        <v>900156264</v>
      </c>
      <c r="F673" s="28" t="s">
        <v>458</v>
      </c>
      <c r="G673" s="44">
        <v>900240018</v>
      </c>
      <c r="H673" s="24" t="s">
        <v>360</v>
      </c>
      <c r="I673" s="39">
        <v>43131</v>
      </c>
      <c r="J673" s="45">
        <v>14218412</v>
      </c>
    </row>
    <row r="674" spans="1:10" ht="15" customHeight="1" x14ac:dyDescent="0.25">
      <c r="A674" s="24" t="s">
        <v>452</v>
      </c>
      <c r="B674" s="28" t="s">
        <v>29</v>
      </c>
      <c r="C674" s="36" t="s">
        <v>30</v>
      </c>
      <c r="D674" s="26" t="s">
        <v>32</v>
      </c>
      <c r="E674" s="24">
        <v>900156264</v>
      </c>
      <c r="F674" s="28" t="s">
        <v>458</v>
      </c>
      <c r="G674" s="44">
        <v>900246577</v>
      </c>
      <c r="H674" s="24" t="s">
        <v>361</v>
      </c>
      <c r="I674" s="39">
        <v>43131</v>
      </c>
      <c r="J674" s="45">
        <v>26081140</v>
      </c>
    </row>
    <row r="675" spans="1:10" ht="15" customHeight="1" x14ac:dyDescent="0.25">
      <c r="A675" s="24" t="s">
        <v>452</v>
      </c>
      <c r="B675" s="28" t="s">
        <v>29</v>
      </c>
      <c r="C675" s="36" t="s">
        <v>30</v>
      </c>
      <c r="D675" s="26" t="s">
        <v>32</v>
      </c>
      <c r="E675" s="24">
        <v>900156264</v>
      </c>
      <c r="F675" s="28" t="s">
        <v>458</v>
      </c>
      <c r="G675" s="44">
        <v>900261353</v>
      </c>
      <c r="H675" s="24" t="s">
        <v>363</v>
      </c>
      <c r="I675" s="39">
        <v>43131</v>
      </c>
      <c r="J675" s="45">
        <v>127905</v>
      </c>
    </row>
    <row r="676" spans="1:10" ht="15" customHeight="1" x14ac:dyDescent="0.25">
      <c r="A676" s="24" t="s">
        <v>452</v>
      </c>
      <c r="B676" s="28" t="s">
        <v>29</v>
      </c>
      <c r="C676" s="36" t="s">
        <v>30</v>
      </c>
      <c r="D676" s="26" t="s">
        <v>32</v>
      </c>
      <c r="E676" s="24">
        <v>900156264</v>
      </c>
      <c r="F676" s="28" t="s">
        <v>458</v>
      </c>
      <c r="G676" s="44">
        <v>900284365</v>
      </c>
      <c r="H676" s="24" t="s">
        <v>365</v>
      </c>
      <c r="I676" s="39">
        <v>43131</v>
      </c>
      <c r="J676" s="45">
        <v>491920</v>
      </c>
    </row>
    <row r="677" spans="1:10" ht="15" customHeight="1" x14ac:dyDescent="0.25">
      <c r="A677" s="24" t="s">
        <v>452</v>
      </c>
      <c r="B677" s="28" t="s">
        <v>29</v>
      </c>
      <c r="C677" s="36" t="s">
        <v>30</v>
      </c>
      <c r="D677" s="26" t="s">
        <v>32</v>
      </c>
      <c r="E677" s="24">
        <v>900156264</v>
      </c>
      <c r="F677" s="28" t="s">
        <v>458</v>
      </c>
      <c r="G677" s="44">
        <v>900408220</v>
      </c>
      <c r="H677" s="24" t="s">
        <v>368</v>
      </c>
      <c r="I677" s="39">
        <v>43131</v>
      </c>
      <c r="J677" s="45">
        <v>81591</v>
      </c>
    </row>
    <row r="678" spans="1:10" ht="15" customHeight="1" x14ac:dyDescent="0.25">
      <c r="A678" s="24" t="s">
        <v>452</v>
      </c>
      <c r="B678" s="28" t="s">
        <v>29</v>
      </c>
      <c r="C678" s="36" t="s">
        <v>30</v>
      </c>
      <c r="D678" s="26" t="s">
        <v>32</v>
      </c>
      <c r="E678" s="24">
        <v>900156264</v>
      </c>
      <c r="F678" s="28" t="s">
        <v>458</v>
      </c>
      <c r="G678" s="44">
        <v>900421895</v>
      </c>
      <c r="H678" s="24" t="s">
        <v>369</v>
      </c>
      <c r="I678" s="39">
        <v>43131</v>
      </c>
      <c r="J678" s="45">
        <v>8617224.9000000004</v>
      </c>
    </row>
    <row r="679" spans="1:10" ht="15" customHeight="1" x14ac:dyDescent="0.25">
      <c r="A679" s="24" t="s">
        <v>452</v>
      </c>
      <c r="B679" s="28" t="s">
        <v>29</v>
      </c>
      <c r="C679" s="36" t="s">
        <v>30</v>
      </c>
      <c r="D679" s="26" t="s">
        <v>32</v>
      </c>
      <c r="E679" s="24">
        <v>900156264</v>
      </c>
      <c r="F679" s="28" t="s">
        <v>458</v>
      </c>
      <c r="G679" s="44">
        <v>900465124</v>
      </c>
      <c r="H679" s="24" t="s">
        <v>370</v>
      </c>
      <c r="I679" s="39">
        <v>43131</v>
      </c>
      <c r="J679" s="45">
        <v>290000</v>
      </c>
    </row>
    <row r="680" spans="1:10" ht="15" customHeight="1" x14ac:dyDescent="0.25">
      <c r="A680" s="24" t="s">
        <v>452</v>
      </c>
      <c r="B680" s="28" t="s">
        <v>29</v>
      </c>
      <c r="C680" s="36" t="s">
        <v>30</v>
      </c>
      <c r="D680" s="26" t="s">
        <v>32</v>
      </c>
      <c r="E680" s="24">
        <v>900156264</v>
      </c>
      <c r="F680" s="28" t="s">
        <v>458</v>
      </c>
      <c r="G680" s="44">
        <v>900702981</v>
      </c>
      <c r="H680" s="24" t="s">
        <v>371</v>
      </c>
      <c r="I680" s="39">
        <v>43131</v>
      </c>
      <c r="J680" s="45">
        <v>135297</v>
      </c>
    </row>
    <row r="681" spans="1:10" ht="15" customHeight="1" x14ac:dyDescent="0.25">
      <c r="A681" s="24" t="s">
        <v>452</v>
      </c>
      <c r="B681" s="28" t="s">
        <v>29</v>
      </c>
      <c r="C681" s="36" t="s">
        <v>30</v>
      </c>
      <c r="D681" s="26" t="s">
        <v>32</v>
      </c>
      <c r="E681" s="24">
        <v>830003564</v>
      </c>
      <c r="F681" s="28" t="s">
        <v>40</v>
      </c>
      <c r="G681" s="44">
        <v>860035992</v>
      </c>
      <c r="H681" s="24" t="s">
        <v>431</v>
      </c>
      <c r="I681" s="39">
        <v>43131</v>
      </c>
      <c r="J681" s="45">
        <v>184622</v>
      </c>
    </row>
    <row r="682" spans="1:10" ht="15" customHeight="1" x14ac:dyDescent="0.25">
      <c r="A682" s="24" t="s">
        <v>452</v>
      </c>
      <c r="B682" s="28" t="s">
        <v>29</v>
      </c>
      <c r="C682" s="36" t="s">
        <v>30</v>
      </c>
      <c r="D682" s="26" t="s">
        <v>32</v>
      </c>
      <c r="E682" s="24">
        <v>830009783</v>
      </c>
      <c r="F682" s="28" t="s">
        <v>37</v>
      </c>
      <c r="G682" s="44">
        <v>800036229</v>
      </c>
      <c r="H682" s="24" t="s">
        <v>253</v>
      </c>
      <c r="I682" s="39">
        <v>43131</v>
      </c>
      <c r="J682" s="45">
        <v>2218685.7200000002</v>
      </c>
    </row>
    <row r="683" spans="1:10" ht="15" customHeight="1" x14ac:dyDescent="0.25">
      <c r="A683" s="24" t="s">
        <v>452</v>
      </c>
      <c r="B683" s="28" t="s">
        <v>29</v>
      </c>
      <c r="C683" s="36" t="s">
        <v>30</v>
      </c>
      <c r="D683" s="26" t="s">
        <v>32</v>
      </c>
      <c r="E683" s="24">
        <v>830009783</v>
      </c>
      <c r="F683" s="28" t="s">
        <v>37</v>
      </c>
      <c r="G683" s="44">
        <v>800067908</v>
      </c>
      <c r="H683" s="24" t="s">
        <v>442</v>
      </c>
      <c r="I683" s="39">
        <v>43131</v>
      </c>
      <c r="J683" s="45">
        <v>5706192.3300000001</v>
      </c>
    </row>
    <row r="684" spans="1:10" ht="15" customHeight="1" x14ac:dyDescent="0.25">
      <c r="A684" s="24" t="s">
        <v>452</v>
      </c>
      <c r="B684" s="28" t="s">
        <v>29</v>
      </c>
      <c r="C684" s="36" t="s">
        <v>30</v>
      </c>
      <c r="D684" s="26" t="s">
        <v>32</v>
      </c>
      <c r="E684" s="24">
        <v>830009783</v>
      </c>
      <c r="F684" s="28" t="s">
        <v>37</v>
      </c>
      <c r="G684" s="44">
        <v>800149026</v>
      </c>
      <c r="H684" s="24" t="s">
        <v>265</v>
      </c>
      <c r="I684" s="39">
        <v>43131</v>
      </c>
      <c r="J684" s="45">
        <v>2962722.57</v>
      </c>
    </row>
    <row r="685" spans="1:10" ht="15" customHeight="1" x14ac:dyDescent="0.25">
      <c r="A685" s="24" t="s">
        <v>452</v>
      </c>
      <c r="B685" s="28" t="s">
        <v>29</v>
      </c>
      <c r="C685" s="36" t="s">
        <v>30</v>
      </c>
      <c r="D685" s="26" t="s">
        <v>32</v>
      </c>
      <c r="E685" s="24">
        <v>830009783</v>
      </c>
      <c r="F685" s="28" t="s">
        <v>37</v>
      </c>
      <c r="G685" s="44">
        <v>800149169</v>
      </c>
      <c r="H685" s="24" t="s">
        <v>443</v>
      </c>
      <c r="I685" s="39">
        <v>43131</v>
      </c>
      <c r="J685" s="45">
        <v>3656785.23</v>
      </c>
    </row>
    <row r="686" spans="1:10" ht="15" customHeight="1" x14ac:dyDescent="0.25">
      <c r="A686" s="24" t="s">
        <v>452</v>
      </c>
      <c r="B686" s="28" t="s">
        <v>29</v>
      </c>
      <c r="C686" s="36" t="s">
        <v>30</v>
      </c>
      <c r="D686" s="26" t="s">
        <v>32</v>
      </c>
      <c r="E686" s="24">
        <v>830009783</v>
      </c>
      <c r="F686" s="28" t="s">
        <v>37</v>
      </c>
      <c r="G686" s="44">
        <v>830008300</v>
      </c>
      <c r="H686" s="24" t="s">
        <v>444</v>
      </c>
      <c r="I686" s="39">
        <v>43131</v>
      </c>
      <c r="J686" s="45">
        <v>12216073.720000001</v>
      </c>
    </row>
    <row r="687" spans="1:10" ht="15" customHeight="1" x14ac:dyDescent="0.25">
      <c r="A687" s="24" t="s">
        <v>452</v>
      </c>
      <c r="B687" s="28" t="s">
        <v>29</v>
      </c>
      <c r="C687" s="36" t="s">
        <v>30</v>
      </c>
      <c r="D687" s="26" t="s">
        <v>32</v>
      </c>
      <c r="E687" s="24">
        <v>830009783</v>
      </c>
      <c r="F687" s="28" t="s">
        <v>37</v>
      </c>
      <c r="G687" s="44">
        <v>830099212</v>
      </c>
      <c r="H687" s="24" t="s">
        <v>445</v>
      </c>
      <c r="I687" s="39">
        <v>43131</v>
      </c>
      <c r="J687" s="45">
        <v>3668440.32</v>
      </c>
    </row>
    <row r="688" spans="1:10" ht="15" customHeight="1" x14ac:dyDescent="0.25">
      <c r="A688" s="24" t="s">
        <v>452</v>
      </c>
      <c r="B688" s="28" t="s">
        <v>29</v>
      </c>
      <c r="C688" s="36" t="s">
        <v>30</v>
      </c>
      <c r="D688" s="26" t="s">
        <v>32</v>
      </c>
      <c r="E688" s="24">
        <v>830009783</v>
      </c>
      <c r="F688" s="28" t="s">
        <v>37</v>
      </c>
      <c r="G688" s="44">
        <v>860015888</v>
      </c>
      <c r="H688" s="24" t="s">
        <v>307</v>
      </c>
      <c r="I688" s="39">
        <v>43131</v>
      </c>
      <c r="J688" s="45">
        <v>24117.1</v>
      </c>
    </row>
    <row r="689" spans="1:10" ht="15" customHeight="1" x14ac:dyDescent="0.25">
      <c r="A689" s="24" t="s">
        <v>452</v>
      </c>
      <c r="B689" s="28" t="s">
        <v>29</v>
      </c>
      <c r="C689" s="36" t="s">
        <v>30</v>
      </c>
      <c r="D689" s="26" t="s">
        <v>32</v>
      </c>
      <c r="E689" s="24">
        <v>830009783</v>
      </c>
      <c r="F689" s="28" t="s">
        <v>37</v>
      </c>
      <c r="G689" s="44">
        <v>890900518</v>
      </c>
      <c r="H689" s="24" t="s">
        <v>326</v>
      </c>
      <c r="I689" s="39">
        <v>43131</v>
      </c>
      <c r="J689" s="45">
        <v>146191.04000000001</v>
      </c>
    </row>
    <row r="690" spans="1:10" ht="15" customHeight="1" x14ac:dyDescent="0.25">
      <c r="A690" s="24" t="s">
        <v>452</v>
      </c>
      <c r="B690" s="28" t="s">
        <v>29</v>
      </c>
      <c r="C690" s="36" t="s">
        <v>30</v>
      </c>
      <c r="D690" s="26" t="s">
        <v>32</v>
      </c>
      <c r="E690" s="24">
        <v>830009783</v>
      </c>
      <c r="F690" s="28" t="s">
        <v>37</v>
      </c>
      <c r="G690" s="44">
        <v>890911816</v>
      </c>
      <c r="H690" s="24" t="s">
        <v>409</v>
      </c>
      <c r="I690" s="39">
        <v>43131</v>
      </c>
      <c r="J690" s="45">
        <v>7600397.4299999997</v>
      </c>
    </row>
    <row r="691" spans="1:10" ht="15" customHeight="1" x14ac:dyDescent="0.25">
      <c r="A691" s="24" t="s">
        <v>452</v>
      </c>
      <c r="B691" s="28" t="s">
        <v>29</v>
      </c>
      <c r="C691" s="36" t="s">
        <v>30</v>
      </c>
      <c r="D691" s="26" t="s">
        <v>32</v>
      </c>
      <c r="E691" s="24">
        <v>830009783</v>
      </c>
      <c r="F691" s="28" t="s">
        <v>37</v>
      </c>
      <c r="G691" s="44">
        <v>891409291</v>
      </c>
      <c r="H691" s="24" t="s">
        <v>446</v>
      </c>
      <c r="I691" s="39">
        <v>43131</v>
      </c>
      <c r="J691" s="45">
        <v>50035697.399999999</v>
      </c>
    </row>
    <row r="692" spans="1:10" ht="15" customHeight="1" x14ac:dyDescent="0.25">
      <c r="A692" s="24" t="s">
        <v>452</v>
      </c>
      <c r="B692" s="28" t="s">
        <v>29</v>
      </c>
      <c r="C692" s="36" t="s">
        <v>30</v>
      </c>
      <c r="D692" s="26" t="s">
        <v>32</v>
      </c>
      <c r="E692" s="24">
        <v>830009783</v>
      </c>
      <c r="F692" s="28" t="s">
        <v>37</v>
      </c>
      <c r="G692" s="44">
        <v>900067659</v>
      </c>
      <c r="H692" s="24" t="s">
        <v>447</v>
      </c>
      <c r="I692" s="39">
        <v>43131</v>
      </c>
      <c r="J692" s="45">
        <v>54880149.32</v>
      </c>
    </row>
    <row r="693" spans="1:10" ht="15" customHeight="1" x14ac:dyDescent="0.25">
      <c r="A693" s="24" t="s">
        <v>452</v>
      </c>
      <c r="B693" s="28" t="s">
        <v>29</v>
      </c>
      <c r="C693" s="36" t="s">
        <v>30</v>
      </c>
      <c r="D693" s="26" t="s">
        <v>32</v>
      </c>
      <c r="E693" s="24">
        <v>830009783</v>
      </c>
      <c r="F693" s="28" t="s">
        <v>37</v>
      </c>
      <c r="G693" s="44">
        <v>900772053</v>
      </c>
      <c r="H693" s="24" t="s">
        <v>448</v>
      </c>
      <c r="I693" s="39">
        <v>43131</v>
      </c>
      <c r="J693" s="45">
        <v>14484754.27</v>
      </c>
    </row>
    <row r="694" spans="1:10" ht="15" customHeight="1" x14ac:dyDescent="0.25">
      <c r="A694" s="24" t="s">
        <v>452</v>
      </c>
      <c r="B694" s="28" t="s">
        <v>29</v>
      </c>
      <c r="C694" s="36" t="s">
        <v>30</v>
      </c>
      <c r="D694" s="26" t="s">
        <v>32</v>
      </c>
      <c r="E694" s="24">
        <v>800130907</v>
      </c>
      <c r="F694" s="28" t="s">
        <v>34</v>
      </c>
      <c r="G694" s="44">
        <v>801000713</v>
      </c>
      <c r="H694" s="24" t="s">
        <v>272</v>
      </c>
      <c r="I694" s="39">
        <v>43131</v>
      </c>
      <c r="J694" s="45">
        <v>15002395</v>
      </c>
    </row>
    <row r="695" spans="1:10" ht="15" customHeight="1" x14ac:dyDescent="0.25">
      <c r="A695" s="24" t="s">
        <v>452</v>
      </c>
      <c r="B695" s="28" t="s">
        <v>29</v>
      </c>
      <c r="C695" s="36" t="s">
        <v>30</v>
      </c>
      <c r="D695" s="26" t="s">
        <v>32</v>
      </c>
      <c r="E695" s="24">
        <v>800130907</v>
      </c>
      <c r="F695" s="28" t="s">
        <v>34</v>
      </c>
      <c r="G695" s="44">
        <v>805023423</v>
      </c>
      <c r="H695" s="24" t="s">
        <v>428</v>
      </c>
      <c r="I695" s="39">
        <v>43131</v>
      </c>
      <c r="J695" s="45">
        <v>20881</v>
      </c>
    </row>
    <row r="696" spans="1:10" ht="15" customHeight="1" x14ac:dyDescent="0.25">
      <c r="A696" s="24" t="s">
        <v>452</v>
      </c>
      <c r="B696" s="28" t="s">
        <v>29</v>
      </c>
      <c r="C696" s="36" t="s">
        <v>30</v>
      </c>
      <c r="D696" s="26" t="s">
        <v>32</v>
      </c>
      <c r="E696" s="24">
        <v>800130907</v>
      </c>
      <c r="F696" s="28" t="s">
        <v>34</v>
      </c>
      <c r="G696" s="44">
        <v>806007650</v>
      </c>
      <c r="H696" s="24" t="s">
        <v>429</v>
      </c>
      <c r="I696" s="39">
        <v>43131</v>
      </c>
      <c r="J696" s="45">
        <v>11302932</v>
      </c>
    </row>
    <row r="697" spans="1:10" ht="15" customHeight="1" x14ac:dyDescent="0.25">
      <c r="A697" s="24" t="s">
        <v>452</v>
      </c>
      <c r="B697" s="28" t="s">
        <v>29</v>
      </c>
      <c r="C697" s="36" t="s">
        <v>30</v>
      </c>
      <c r="D697" s="26" t="s">
        <v>32</v>
      </c>
      <c r="E697" s="24">
        <v>800130907</v>
      </c>
      <c r="F697" s="28" t="s">
        <v>34</v>
      </c>
      <c r="G697" s="44">
        <v>890209698</v>
      </c>
      <c r="H697" s="24" t="s">
        <v>398</v>
      </c>
      <c r="I697" s="39">
        <v>43131</v>
      </c>
      <c r="J697" s="45">
        <v>658000</v>
      </c>
    </row>
    <row r="698" spans="1:10" ht="15" customHeight="1" x14ac:dyDescent="0.25">
      <c r="A698" s="24" t="s">
        <v>452</v>
      </c>
      <c r="B698" s="28" t="s">
        <v>29</v>
      </c>
      <c r="C698" s="36" t="s">
        <v>30</v>
      </c>
      <c r="D698" s="26" t="s">
        <v>32</v>
      </c>
      <c r="E698" s="24">
        <v>800130907</v>
      </c>
      <c r="F698" s="28" t="s">
        <v>34</v>
      </c>
      <c r="G698" s="44">
        <v>890901826</v>
      </c>
      <c r="H698" s="24" t="s">
        <v>327</v>
      </c>
      <c r="I698" s="39">
        <v>43131</v>
      </c>
      <c r="J698" s="45">
        <v>873534</v>
      </c>
    </row>
    <row r="699" spans="1:10" ht="15" customHeight="1" x14ac:dyDescent="0.25">
      <c r="A699" s="24" t="s">
        <v>452</v>
      </c>
      <c r="B699" s="28" t="s">
        <v>29</v>
      </c>
      <c r="C699" s="36" t="s">
        <v>30</v>
      </c>
      <c r="D699" s="26" t="s">
        <v>32</v>
      </c>
      <c r="E699" s="24">
        <v>800130907</v>
      </c>
      <c r="F699" s="28" t="s">
        <v>34</v>
      </c>
      <c r="G699" s="44">
        <v>891408586</v>
      </c>
      <c r="H699" s="24" t="s">
        <v>441</v>
      </c>
      <c r="I699" s="39">
        <v>43131</v>
      </c>
      <c r="J699" s="45">
        <v>222783</v>
      </c>
    </row>
    <row r="700" spans="1:10" ht="15" customHeight="1" x14ac:dyDescent="0.25">
      <c r="A700" s="24" t="s">
        <v>452</v>
      </c>
      <c r="B700" s="28" t="s">
        <v>29</v>
      </c>
      <c r="C700" s="36" t="s">
        <v>30</v>
      </c>
      <c r="D700" s="26" t="s">
        <v>32</v>
      </c>
      <c r="E700" s="24">
        <v>800130907</v>
      </c>
      <c r="F700" s="28" t="s">
        <v>34</v>
      </c>
      <c r="G700" s="44">
        <v>900098476</v>
      </c>
      <c r="H700" s="24" t="s">
        <v>354</v>
      </c>
      <c r="I700" s="39">
        <v>43131</v>
      </c>
      <c r="J700" s="45">
        <v>8069413</v>
      </c>
    </row>
    <row r="701" spans="1:10" ht="15" customHeight="1" x14ac:dyDescent="0.25">
      <c r="A701" s="24" t="s">
        <v>452</v>
      </c>
      <c r="B701" s="28" t="s">
        <v>29</v>
      </c>
      <c r="C701" s="36" t="s">
        <v>30</v>
      </c>
      <c r="D701" s="26" t="s">
        <v>32</v>
      </c>
      <c r="E701" s="24">
        <v>800130907</v>
      </c>
      <c r="F701" s="28" t="s">
        <v>34</v>
      </c>
      <c r="G701" s="44">
        <v>900138758</v>
      </c>
      <c r="H701" s="24" t="s">
        <v>437</v>
      </c>
      <c r="I701" s="39">
        <v>43131</v>
      </c>
      <c r="J701" s="45">
        <v>526360</v>
      </c>
    </row>
    <row r="702" spans="1:10" ht="15" customHeight="1" x14ac:dyDescent="0.25">
      <c r="A702" s="24" t="s">
        <v>452</v>
      </c>
      <c r="B702" s="28" t="s">
        <v>29</v>
      </c>
      <c r="C702" s="36" t="s">
        <v>30</v>
      </c>
      <c r="D702" s="26" t="s">
        <v>32</v>
      </c>
      <c r="E702" s="24">
        <v>800130907</v>
      </c>
      <c r="F702" s="28" t="s">
        <v>34</v>
      </c>
      <c r="G702" s="44">
        <v>900188353</v>
      </c>
      <c r="H702" s="24" t="s">
        <v>449</v>
      </c>
      <c r="I702" s="39">
        <v>43131</v>
      </c>
      <c r="J702" s="45">
        <v>896400</v>
      </c>
    </row>
    <row r="703" spans="1:10" ht="15" customHeight="1" x14ac:dyDescent="0.25">
      <c r="A703" s="24" t="s">
        <v>452</v>
      </c>
      <c r="B703" s="28" t="s">
        <v>29</v>
      </c>
      <c r="C703" s="36" t="s">
        <v>30</v>
      </c>
      <c r="D703" s="26" t="s">
        <v>32</v>
      </c>
      <c r="E703" s="24">
        <v>800130907</v>
      </c>
      <c r="F703" s="28" t="s">
        <v>34</v>
      </c>
      <c r="G703" s="44">
        <v>900236850</v>
      </c>
      <c r="H703" s="24" t="s">
        <v>438</v>
      </c>
      <c r="I703" s="39">
        <v>43131</v>
      </c>
      <c r="J703" s="45">
        <v>798876</v>
      </c>
    </row>
    <row r="704" spans="1:10" ht="15" customHeight="1" x14ac:dyDescent="0.25">
      <c r="A704" s="24" t="s">
        <v>452</v>
      </c>
      <c r="B704" s="28" t="s">
        <v>29</v>
      </c>
      <c r="C704" s="36" t="s">
        <v>30</v>
      </c>
      <c r="D704" s="26" t="s">
        <v>33</v>
      </c>
      <c r="E704" s="24">
        <v>830009783</v>
      </c>
      <c r="F704" s="28" t="s">
        <v>37</v>
      </c>
      <c r="G704" s="44">
        <v>800149026</v>
      </c>
      <c r="H704" s="24" t="s">
        <v>265</v>
      </c>
      <c r="I704" s="39">
        <v>43131</v>
      </c>
      <c r="J704" s="45">
        <v>36610.129999999997</v>
      </c>
    </row>
    <row r="705" spans="1:10" ht="15" customHeight="1" x14ac:dyDescent="0.25">
      <c r="A705" s="24" t="s">
        <v>452</v>
      </c>
      <c r="B705" s="28" t="s">
        <v>29</v>
      </c>
      <c r="C705" s="36" t="s">
        <v>30</v>
      </c>
      <c r="D705" s="26" t="s">
        <v>33</v>
      </c>
      <c r="E705" s="24">
        <v>830009783</v>
      </c>
      <c r="F705" s="28" t="s">
        <v>37</v>
      </c>
      <c r="G705" s="44">
        <v>800149169</v>
      </c>
      <c r="H705" s="24" t="s">
        <v>443</v>
      </c>
      <c r="I705" s="39">
        <v>43131</v>
      </c>
      <c r="J705" s="45">
        <v>60665.120000000003</v>
      </c>
    </row>
    <row r="706" spans="1:10" ht="15" customHeight="1" x14ac:dyDescent="0.25">
      <c r="A706" s="24" t="s">
        <v>452</v>
      </c>
      <c r="B706" s="28" t="s">
        <v>29</v>
      </c>
      <c r="C706" s="36" t="s">
        <v>30</v>
      </c>
      <c r="D706" s="26" t="s">
        <v>33</v>
      </c>
      <c r="E706" s="24">
        <v>830009783</v>
      </c>
      <c r="F706" s="28" t="s">
        <v>37</v>
      </c>
      <c r="G706" s="44">
        <v>830128856</v>
      </c>
      <c r="H706" s="24" t="s">
        <v>450</v>
      </c>
      <c r="I706" s="39">
        <v>43131</v>
      </c>
      <c r="J706" s="45">
        <v>528916.01</v>
      </c>
    </row>
    <row r="707" spans="1:10" ht="15" customHeight="1" x14ac:dyDescent="0.25">
      <c r="A707" s="24" t="s">
        <v>452</v>
      </c>
      <c r="B707" s="28" t="s">
        <v>29</v>
      </c>
      <c r="C707" s="36" t="s">
        <v>30</v>
      </c>
      <c r="D707" s="26" t="s">
        <v>33</v>
      </c>
      <c r="E707" s="24">
        <v>830009783</v>
      </c>
      <c r="F707" s="28" t="s">
        <v>37</v>
      </c>
      <c r="G707" s="44">
        <v>860013874</v>
      </c>
      <c r="H707" s="24" t="s">
        <v>305</v>
      </c>
      <c r="I707" s="39">
        <v>43131</v>
      </c>
      <c r="J707" s="45">
        <v>20451742.59</v>
      </c>
    </row>
    <row r="708" spans="1:10" ht="15" customHeight="1" x14ac:dyDescent="0.25">
      <c r="A708" s="24" t="s">
        <v>452</v>
      </c>
      <c r="B708" s="28" t="s">
        <v>29</v>
      </c>
      <c r="C708" s="36" t="s">
        <v>30</v>
      </c>
      <c r="D708" s="26" t="s">
        <v>33</v>
      </c>
      <c r="E708" s="24">
        <v>830009783</v>
      </c>
      <c r="F708" s="28" t="s">
        <v>37</v>
      </c>
      <c r="G708" s="44">
        <v>860035992</v>
      </c>
      <c r="H708" s="24" t="s">
        <v>451</v>
      </c>
      <c r="I708" s="39">
        <v>43131</v>
      </c>
      <c r="J708" s="45">
        <v>2668493.11</v>
      </c>
    </row>
    <row r="709" spans="1:10" ht="15" customHeight="1" x14ac:dyDescent="0.25">
      <c r="A709" s="24" t="s">
        <v>452</v>
      </c>
      <c r="B709" s="28" t="s">
        <v>29</v>
      </c>
      <c r="C709" s="36" t="s">
        <v>30</v>
      </c>
      <c r="D709" s="26" t="s">
        <v>33</v>
      </c>
      <c r="E709" s="24">
        <v>830009783</v>
      </c>
      <c r="F709" s="28" t="s">
        <v>37</v>
      </c>
      <c r="G709" s="44">
        <v>890901826</v>
      </c>
      <c r="H709" s="24" t="s">
        <v>327</v>
      </c>
      <c r="I709" s="39">
        <v>43131</v>
      </c>
      <c r="J709" s="45">
        <v>475486.76</v>
      </c>
    </row>
    <row r="710" spans="1:10" ht="15" customHeight="1" x14ac:dyDescent="0.25">
      <c r="A710" s="24" t="s">
        <v>452</v>
      </c>
      <c r="B710" s="28" t="s">
        <v>29</v>
      </c>
      <c r="C710" s="36" t="s">
        <v>30</v>
      </c>
      <c r="D710" s="26" t="s">
        <v>33</v>
      </c>
      <c r="E710" s="24">
        <v>830009783</v>
      </c>
      <c r="F710" s="28" t="s">
        <v>37</v>
      </c>
      <c r="G710" s="44">
        <v>890911816</v>
      </c>
      <c r="H710" s="24" t="s">
        <v>409</v>
      </c>
      <c r="I710" s="39">
        <v>43131</v>
      </c>
      <c r="J710" s="45">
        <v>1371283.65</v>
      </c>
    </row>
    <row r="711" spans="1:10" ht="15" customHeight="1" x14ac:dyDescent="0.25">
      <c r="A711" s="24" t="s">
        <v>452</v>
      </c>
      <c r="B711" s="28" t="s">
        <v>29</v>
      </c>
      <c r="C711" s="36" t="s">
        <v>30</v>
      </c>
      <c r="D711" s="26" t="s">
        <v>33</v>
      </c>
      <c r="E711" s="24">
        <v>830009783</v>
      </c>
      <c r="F711" s="28" t="s">
        <v>37</v>
      </c>
      <c r="G711" s="44">
        <v>891409291</v>
      </c>
      <c r="H711" s="24" t="s">
        <v>446</v>
      </c>
      <c r="I711" s="39">
        <v>43131</v>
      </c>
      <c r="J711" s="45">
        <v>3680123.95</v>
      </c>
    </row>
    <row r="712" spans="1:10" ht="15" customHeight="1" x14ac:dyDescent="0.25">
      <c r="A712" s="24" t="s">
        <v>452</v>
      </c>
      <c r="B712" s="28" t="s">
        <v>29</v>
      </c>
      <c r="C712" s="36" t="s">
        <v>30</v>
      </c>
      <c r="D712" s="26" t="s">
        <v>33</v>
      </c>
      <c r="E712" s="24">
        <v>830009783</v>
      </c>
      <c r="F712" s="28" t="s">
        <v>37</v>
      </c>
      <c r="G712" s="44">
        <v>900067659</v>
      </c>
      <c r="H712" s="24" t="s">
        <v>447</v>
      </c>
      <c r="I712" s="39">
        <v>43131</v>
      </c>
      <c r="J712" s="45">
        <v>2682953.5499999998</v>
      </c>
    </row>
    <row r="713" spans="1:10" ht="15" customHeight="1" x14ac:dyDescent="0.25">
      <c r="A713" s="24" t="s">
        <v>452</v>
      </c>
      <c r="B713" s="28" t="s">
        <v>29</v>
      </c>
      <c r="C713" s="36" t="s">
        <v>30</v>
      </c>
      <c r="D713" s="26" t="s">
        <v>33</v>
      </c>
      <c r="E713" s="24">
        <v>830009783</v>
      </c>
      <c r="F713" s="28" t="s">
        <v>37</v>
      </c>
      <c r="G713" s="44">
        <v>900196862</v>
      </c>
      <c r="H713" s="24" t="s">
        <v>415</v>
      </c>
      <c r="I713" s="39">
        <v>43131</v>
      </c>
      <c r="J713" s="45">
        <v>455273.7</v>
      </c>
    </row>
    <row r="714" spans="1:10" ht="15" customHeight="1" x14ac:dyDescent="0.25">
      <c r="A714" s="24" t="s">
        <v>452</v>
      </c>
      <c r="B714" s="28" t="s">
        <v>29</v>
      </c>
      <c r="C714" s="36" t="s">
        <v>30</v>
      </c>
      <c r="D714" s="26" t="s">
        <v>33</v>
      </c>
      <c r="E714" s="24">
        <v>830009783</v>
      </c>
      <c r="F714" s="28" t="s">
        <v>37</v>
      </c>
      <c r="G714" s="44">
        <v>900772053</v>
      </c>
      <c r="H714" s="24" t="s">
        <v>448</v>
      </c>
      <c r="I714" s="39">
        <v>43131</v>
      </c>
      <c r="J714" s="45">
        <v>42259.5</v>
      </c>
    </row>
    <row r="715" spans="1:10" ht="15.75" x14ac:dyDescent="0.25">
      <c r="A715" s="47" t="s">
        <v>459</v>
      </c>
      <c r="B715" s="47"/>
      <c r="C715" s="47"/>
      <c r="D715" s="47"/>
      <c r="E715" s="47"/>
      <c r="F715" s="47"/>
      <c r="G715" s="47"/>
      <c r="H715" s="47"/>
      <c r="I715" s="47"/>
      <c r="J715" s="46">
        <f>SUM(J10:J714)</f>
        <v>38851815508.089989</v>
      </c>
    </row>
  </sheetData>
  <autoFilter ref="A9:J715"/>
  <mergeCells count="3">
    <mergeCell ref="A715:I715"/>
    <mergeCell ref="A2:J2"/>
    <mergeCell ref="A4:J4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89CDB73959B654687E1E510630FBF06" ma:contentTypeVersion="5" ma:contentTypeDescription="Crear nuevo documento." ma:contentTypeScope="" ma:versionID="562c7ab25e29a1d353b368fe244316f1">
  <xsd:schema xmlns:xsd="http://www.w3.org/2001/XMLSchema" xmlns:xs="http://www.w3.org/2001/XMLSchema" xmlns:p="http://schemas.microsoft.com/office/2006/metadata/properties" xmlns:ns2="a89a2212-8ffe-4f56-88b2-5e2fabe15bb8" xmlns:ns3="5b63cd12-9a8a-4e54-be72-90651e442c90" targetNamespace="http://schemas.microsoft.com/office/2006/metadata/properties" ma:root="true" ma:fieldsID="335a07a7b8eea3b6d86aa4ce374643f6" ns2:_="" ns3:_="">
    <xsd:import namespace="a89a2212-8ffe-4f56-88b2-5e2fabe15bb8"/>
    <xsd:import namespace="5b63cd12-9a8a-4e54-be72-90651e442c90"/>
    <xsd:element name="properties">
      <xsd:complexType>
        <xsd:sequence>
          <xsd:element name="documentManagement">
            <xsd:complexType>
              <xsd:all>
                <xsd:element ref="ns2:Descripci_x00f3_n" minOccurs="0"/>
                <xsd:element ref="ns2:Fecha_x0020_de_x0020_publicaci_x00f3_n" minOccurs="0"/>
                <xsd:element ref="ns2:A_x00f1_o" minOccurs="0"/>
                <xsd:element ref="ns2:Fecha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9a2212-8ffe-4f56-88b2-5e2fabe15bb8" elementFormDefault="qualified">
    <xsd:import namespace="http://schemas.microsoft.com/office/2006/documentManagement/types"/>
    <xsd:import namespace="http://schemas.microsoft.com/office/infopath/2007/PartnerControls"/>
    <xsd:element name="Descripci_x00f3_n" ma:index="8" nillable="true" ma:displayName="Descripción" ma:internalName="Descripci_x00f3_n">
      <xsd:simpleType>
        <xsd:restriction base="dms:Note">
          <xsd:maxLength value="255"/>
        </xsd:restriction>
      </xsd:simpleType>
    </xsd:element>
    <xsd:element name="Fecha_x0020_de_x0020_publicaci_x00f3_n" ma:index="9" nillable="true" ma:displayName="Fecha de publicación" ma:format="DateOnly" ma:internalName="Fecha_x0020_de_x0020_publicaci_x00f3_n">
      <xsd:simpleType>
        <xsd:restriction base="dms:DateTime"/>
      </xsd:simpleType>
    </xsd:element>
    <xsd:element name="A_x00f1_o" ma:index="10" nillable="true" ma:displayName="Año" ma:internalName="A_x00f1_o">
      <xsd:simpleType>
        <xsd:restriction base="dms:Number"/>
      </xsd:simpleType>
    </xsd:element>
    <xsd:element name="Fecha" ma:index="11" nillable="true" ma:displayName="Mes" ma:internalName="Fecha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63cd12-9a8a-4e54-be72-90651e442c90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ci_x00f3_n xmlns="a89a2212-8ffe-4f56-88b2-5e2fabe15bb8" xsi:nil="true"/>
    <Fecha_x0020_de_x0020_publicaci_x00f3_n xmlns="a89a2212-8ffe-4f56-88b2-5e2fabe15bb8">2021-05-14T05:00:00+00:00</Fecha_x0020_de_x0020_publicaci_x00f3_n>
    <A_x00f1_o xmlns="a89a2212-8ffe-4f56-88b2-5e2fabe15bb8">2018</A_x00f1_o>
    <Fecha xmlns="a89a2212-8ffe-4f56-88b2-5e2fabe15bb8">1</Fecha>
  </documentManagement>
</p:properties>
</file>

<file path=customXml/itemProps1.xml><?xml version="1.0" encoding="utf-8"?>
<ds:datastoreItem xmlns:ds="http://schemas.openxmlformats.org/officeDocument/2006/customXml" ds:itemID="{984B8D47-90CB-4549-991C-BFF7110C41A7}"/>
</file>

<file path=customXml/itemProps2.xml><?xml version="1.0" encoding="utf-8"?>
<ds:datastoreItem xmlns:ds="http://schemas.openxmlformats.org/officeDocument/2006/customXml" ds:itemID="{AF4BE50C-A554-4B08-A552-14C14FC963E9}"/>
</file>

<file path=customXml/itemProps3.xml><?xml version="1.0" encoding="utf-8"?>
<ds:datastoreItem xmlns:ds="http://schemas.openxmlformats.org/officeDocument/2006/customXml" ds:itemID="{261EFB55-B269-45EB-8579-5552DFBC44D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Giro EPS--</vt:lpstr>
      <vt:lpstr>Giro a IPS -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HEIDY PATRICIA PARRA CHAVARRO</dc:creator>
  <cp:lastModifiedBy>CAMILO  ANDRES PLAZAS </cp:lastModifiedBy>
  <dcterms:created xsi:type="dcterms:W3CDTF">2018-02-08T14:59:35Z</dcterms:created>
  <dcterms:modified xsi:type="dcterms:W3CDTF">2018-03-15T21:29:37Z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0x010100989CDB73959B654687E1E510630FBF06</vt:lpwstr>
  </property>
</Properties>
</file>