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adres-my.sharepoint.com/personal/gina_diaz_adres_gov_co/Documents/MIS DOCUMENTOS GPDA/AÑO 2026/"/>
    </mc:Choice>
  </mc:AlternateContent>
  <xr:revisionPtr revIDLastSave="0" documentId="14_{CF04DE22-6A12-4949-AE10-8C4B1A23FF9B}" xr6:coauthVersionLast="47" xr6:coauthVersionMax="47" xr10:uidLastSave="{00000000-0000-0000-0000-000000000000}"/>
  <bookViews>
    <workbookView xWindow="-120" yWindow="-120" windowWidth="29040" windowHeight="15720" tabRatio="582" xr2:uid="{00000000-000D-0000-FFFF-FFFF00000000}"/>
  </bookViews>
  <sheets>
    <sheet name="Certificacion Giro A EPS" sheetId="3" r:id="rId1"/>
  </sheets>
  <definedNames>
    <definedName name="_xlnm._FilterDatabase" localSheetId="0" hidden="1">'Certificacion Giro A EPS'!$A$8:$J$40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3" l="1"/>
  <c r="G40" i="3" l="1"/>
  <c r="D40" i="3"/>
  <c r="E40" i="3"/>
  <c r="F40" i="3"/>
  <c r="H40" i="3"/>
  <c r="I40" i="3"/>
</calcChain>
</file>

<file path=xl/sharedStrings.xml><?xml version="1.0" encoding="utf-8"?>
<sst xmlns="http://schemas.openxmlformats.org/spreadsheetml/2006/main" count="83" uniqueCount="79">
  <si>
    <t>TOTAL</t>
  </si>
  <si>
    <t>Observación</t>
  </si>
  <si>
    <t>Codigo EPS</t>
  </si>
  <si>
    <t>EPS</t>
  </si>
  <si>
    <t>Liquidación del proceso</t>
  </si>
  <si>
    <t>Giros y descuentos aplicados en el proceso</t>
  </si>
  <si>
    <t>UPC Apropiada</t>
  </si>
  <si>
    <t>UPC Restituida</t>
  </si>
  <si>
    <t>UPC Neta</t>
  </si>
  <si>
    <t>Valor a girar
 (Fuentes de financiación nivel central)</t>
  </si>
  <si>
    <t>Descuento de Auditorias RS</t>
  </si>
  <si>
    <t>Giro Directo a IPS y/o proveedores - Proceso*</t>
  </si>
  <si>
    <t>Giro Neto a EPS</t>
  </si>
  <si>
    <t>LIQUIDACIÓN MENSUAL DE AFILIADOS - GIRO A ENTIDADES PROMOTORAS DE SALUD
MARZO 2026</t>
  </si>
  <si>
    <t>CCF033</t>
  </si>
  <si>
    <t>CCF050</t>
  </si>
  <si>
    <t>CCF055</t>
  </si>
  <si>
    <t>CCF102</t>
  </si>
  <si>
    <t>EPS025</t>
  </si>
  <si>
    <t>EPSI01</t>
  </si>
  <si>
    <t>EPSI03</t>
  </si>
  <si>
    <t>EPSI04</t>
  </si>
  <si>
    <t>EPSI05</t>
  </si>
  <si>
    <t>EPSI06</t>
  </si>
  <si>
    <t>EPSS01</t>
  </si>
  <si>
    <t>EPSS02</t>
  </si>
  <si>
    <t>EPSS05</t>
  </si>
  <si>
    <t>EPSS08</t>
  </si>
  <si>
    <t>EPSS10</t>
  </si>
  <si>
    <t>EPSS12</t>
  </si>
  <si>
    <t>EPSS17</t>
  </si>
  <si>
    <t>EPSS18</t>
  </si>
  <si>
    <t>EPSS34</t>
  </si>
  <si>
    <t>EPSS37</t>
  </si>
  <si>
    <t>EPSS40</t>
  </si>
  <si>
    <t>EPSS41</t>
  </si>
  <si>
    <t>EPSS42</t>
  </si>
  <si>
    <t>EPSS46</t>
  </si>
  <si>
    <t>EPSS48</t>
  </si>
  <si>
    <t>EPSS49</t>
  </si>
  <si>
    <t>ESS024</t>
  </si>
  <si>
    <t>ESS062</t>
  </si>
  <si>
    <t>ESS118</t>
  </si>
  <si>
    <t>ESS207</t>
  </si>
  <si>
    <t>Familiar de Colombia</t>
  </si>
  <si>
    <t>Comfaoriente</t>
  </si>
  <si>
    <t>Cajacopi</t>
  </si>
  <si>
    <t>Comfachoco</t>
  </si>
  <si>
    <t>Capresoca</t>
  </si>
  <si>
    <t>Dusakawi</t>
  </si>
  <si>
    <t>Asociación Indígena del Cauca</t>
  </si>
  <si>
    <t>Anaswayuu</t>
  </si>
  <si>
    <t>Mallamas</t>
  </si>
  <si>
    <t>Pijaos</t>
  </si>
  <si>
    <t>Aliansalud</t>
  </si>
  <si>
    <t>Salud Total</t>
  </si>
  <si>
    <t>Sanitas</t>
  </si>
  <si>
    <t>Compensar</t>
  </si>
  <si>
    <t>Suramericana</t>
  </si>
  <si>
    <t>Comfenalco Valle</t>
  </si>
  <si>
    <t>Famisanar</t>
  </si>
  <si>
    <t>Servicio Occidental de Salud</t>
  </si>
  <si>
    <t>Capital Salud</t>
  </si>
  <si>
    <t>Nueva Eps</t>
  </si>
  <si>
    <t>Savia Salud</t>
  </si>
  <si>
    <t>Coosalud</t>
  </si>
  <si>
    <t>Salud Mia</t>
  </si>
  <si>
    <t>Mutual Ser</t>
  </si>
  <si>
    <t>Asmet Salud</t>
  </si>
  <si>
    <t>Emssanar</t>
  </si>
  <si>
    <t>Fecha de giro: 06/03/2026</t>
  </si>
  <si>
    <t>Del "Giro Neto a EPS" no se aplicó $3.246.778.177,04 por embargo, según lo informado por tesorería.</t>
  </si>
  <si>
    <t>Del "Giro Neto a EPS" no se aplicó $538.333.330,24 por embargo, según lo informado por tesorería.</t>
  </si>
  <si>
    <t>Del "Giro Neto a EPS" no se aplicó $422.979.691,52 por embargo, según lo informado por tesorería.</t>
  </si>
  <si>
    <t>Del "Giro Neto a EPS" no se aplicó $39.745.269.819,36 por embargo, según lo informado por tesorería.</t>
  </si>
  <si>
    <t>Del "Giro Neto a EPS" no se aplicó $808.115.213,48 por embargo, según lo informado por tesorería.</t>
  </si>
  <si>
    <t xml:space="preserve">Del Giro Neto a EPS, no se aplicó $244.304.270.989,00, en virtud de la Resolución 2023320030002757-6 de 2023 de la SNS. </t>
  </si>
  <si>
    <t>Del Giro Neto a EPS, no se aplicó $214.633.508.208,00, en virtud de la Resolución 2023320030001433-6 del 6 de marzo 2023 de la SNS. Del "Giro Neto a EPS" no se aplicó $11.048.046.511,96 y $7.717.268.828,20 por embargo, según lo informado por tesorería.</t>
  </si>
  <si>
    <t>Del Giro Neto a EPS, no se aplicó $36.953.853.328,00, en virtud de la Resolución 2023320030001459-6 del 8 de marzo de 2023 de la SNS.  Del "Giro Neto a EPS" no se aplicó $2.009.541.099 por embargo, según lo informado por tesorería.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</si>
</sst>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9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CCA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0" applyFont="1" applyFill="1"/>
    <xf numFmtId="43" fontId="2" fillId="2" borderId="0" xfId="1" applyFont="1" applyFill="1"/>
    <xf numFmtId="0" fontId="3" fillId="2" borderId="0" xfId="0" applyFont="1" applyFill="1"/>
    <xf numFmtId="43" fontId="3" fillId="2" borderId="0" xfId="1" applyFont="1" applyFill="1"/>
    <xf numFmtId="4" fontId="2" fillId="2" borderId="0" xfId="0" applyNumberFormat="1" applyFont="1" applyFill="1"/>
    <xf numFmtId="0" fontId="5" fillId="0" borderId="0" xfId="0" applyFont="1"/>
    <xf numFmtId="4" fontId="6" fillId="3" borderId="1" xfId="0" applyNumberFormat="1" applyFont="1" applyFill="1" applyBorder="1" applyAlignment="1">
      <alignment horizontal="right" vertical="center" wrapText="1"/>
    </xf>
    <xf numFmtId="43" fontId="6" fillId="3" borderId="1" xfId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wrapText="1"/>
    </xf>
    <xf numFmtId="43" fontId="3" fillId="0" borderId="0" xfId="1" applyFont="1" applyFill="1" applyAlignment="1">
      <alignment vertical="center"/>
    </xf>
    <xf numFmtId="43" fontId="3" fillId="0" borderId="0" xfId="1" applyFont="1" applyFill="1" applyBorder="1" applyAlignment="1">
      <alignment vertical="center"/>
    </xf>
    <xf numFmtId="43" fontId="6" fillId="0" borderId="0" xfId="2" applyFont="1" applyFill="1" applyBorder="1" applyAlignment="1">
      <alignment horizontal="center" vertical="center" wrapText="1"/>
    </xf>
    <xf numFmtId="0" fontId="2" fillId="0" borderId="0" xfId="0" applyFont="1"/>
    <xf numFmtId="0" fontId="4" fillId="2" borderId="0" xfId="0" applyFont="1" applyFill="1"/>
    <xf numFmtId="0" fontId="4" fillId="2" borderId="0" xfId="0" applyFont="1" applyFill="1" applyAlignment="1">
      <alignment vertical="center"/>
    </xf>
    <xf numFmtId="43" fontId="4" fillId="2" borderId="0" xfId="1" applyFont="1" applyFill="1"/>
    <xf numFmtId="43" fontId="8" fillId="2" borderId="0" xfId="1" applyFont="1" applyFill="1"/>
    <xf numFmtId="4" fontId="10" fillId="0" borderId="0" xfId="0" applyNumberFormat="1" applyFont="1"/>
    <xf numFmtId="43" fontId="6" fillId="3" borderId="4" xfId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9" fillId="0" borderId="1" xfId="0" applyFont="1" applyBorder="1" applyAlignment="1">
      <alignment horizontal="justify" vertical="center" wrapText="1"/>
    </xf>
    <xf numFmtId="43" fontId="4" fillId="0" borderId="1" xfId="1" applyFont="1" applyFill="1" applyBorder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justify" vertical="center" wrapText="1"/>
    </xf>
    <xf numFmtId="43" fontId="4" fillId="0" borderId="1" xfId="1" applyFont="1" applyFill="1" applyBorder="1" applyAlignment="1">
      <alignment horizontal="justify" vertical="center" wrapText="1"/>
    </xf>
    <xf numFmtId="14" fontId="4" fillId="0" borderId="1" xfId="0" applyNumberFormat="1" applyFont="1" applyBorder="1"/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/>
    <xf numFmtId="4" fontId="4" fillId="2" borderId="1" xfId="0" applyNumberFormat="1" applyFont="1" applyFill="1" applyBorder="1"/>
    <xf numFmtId="4" fontId="4" fillId="2" borderId="1" xfId="1" applyNumberFormat="1" applyFont="1" applyFill="1" applyBorder="1"/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7" fillId="0" borderId="0" xfId="0" applyFont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43" fontId="6" fillId="3" borderId="4" xfId="1" applyFont="1" applyFill="1" applyBorder="1" applyAlignment="1">
      <alignment horizontal="center" vertical="center" wrapText="1"/>
    </xf>
    <xf numFmtId="43" fontId="6" fillId="3" borderId="5" xfId="1" applyFont="1" applyFill="1" applyBorder="1" applyAlignment="1">
      <alignment horizontal="center" vertical="center" wrapText="1"/>
    </xf>
    <xf numFmtId="43" fontId="6" fillId="3" borderId="6" xfId="1" applyFont="1" applyFill="1" applyBorder="1" applyAlignment="1">
      <alignment horizontal="center" vertical="center" wrapText="1"/>
    </xf>
  </cellXfs>
  <cellStyles count="9">
    <cellStyle name="Millares" xfId="1" builtinId="3"/>
    <cellStyle name="Millares 2" xfId="3" xr:uid="{81738806-333A-476D-B6EC-58EA033D5198}"/>
    <cellStyle name="Millares 2 2" xfId="7" xr:uid="{0AB8DA97-D062-4B63-80E8-B649C70DAF90}"/>
    <cellStyle name="Millares 3" xfId="5" xr:uid="{0831AB8F-FB4E-41E8-B073-E1941547C06C}"/>
    <cellStyle name="Millares 9" xfId="2" xr:uid="{53B66E1E-C0A5-4C79-8CFF-9113CA9AF283}"/>
    <cellStyle name="Millares 9 2" xfId="4" xr:uid="{B54EC228-9267-41B3-AFE6-127F7F9AB9E2}"/>
    <cellStyle name="Millares 9 2 2" xfId="8" xr:uid="{FD874AB4-2FD8-482F-9DF1-4A44D82F54AB}"/>
    <cellStyle name="Millares 9 3" xfId="6" xr:uid="{A7357C9B-3E88-4182-A82C-C7DDDD4F1A2B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232833</xdr:colOff>
      <xdr:row>0</xdr:row>
      <xdr:rowOff>0</xdr:rowOff>
    </xdr:from>
    <xdr:to>
      <xdr:col>1</xdr:col>
      <xdr:colOff>829627</xdr:colOff>
      <xdr:row>4</xdr:row>
      <xdr:rowOff>188935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4F9149-8E65-4F54-BC09-A351BC62D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833" y="190500"/>
          <a:ext cx="1215919" cy="1232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17F6B-7336-403E-B6B1-A0002F0070C5}">
  <dimension ref="A1:J44"/>
  <sheetViews>
    <sheetView showGridLines="0" tabSelected="1" zoomScale="115" zoomScaleNormal="115" workbookViewId="0">
      <pane ySplit="9" topLeftCell="A10" activePane="bottomLeft" state="frozen"/>
      <selection pane="bottomLeft" activeCell="A8" sqref="A8:A9"/>
    </sheetView>
  </sheetViews>
  <sheetFormatPr baseColWidth="10" defaultColWidth="11.42578125" defaultRowHeight="15" customHeight="1" x14ac:dyDescent="0.2"/>
  <cols>
    <col min="1" max="1" width="9.28515625" style="1" customWidth="1"/>
    <col min="2" max="2" width="22.5703125" style="1" customWidth="1"/>
    <col min="3" max="3" width="19" style="1" bestFit="1" customWidth="1"/>
    <col min="4" max="5" width="17.42578125" style="1" customWidth="1"/>
    <col min="6" max="7" width="18.85546875" style="1" customWidth="1"/>
    <col min="8" max="8" width="17.140625" style="1" customWidth="1"/>
    <col min="9" max="9" width="17.140625" style="15" customWidth="1"/>
    <col min="10" max="10" width="52.140625" style="1" customWidth="1"/>
    <col min="11" max="16384" width="11.42578125" style="1"/>
  </cols>
  <sheetData>
    <row r="1" spans="1:10" ht="24" customHeight="1" x14ac:dyDescent="0.2">
      <c r="A1" s="3"/>
      <c r="B1" s="3"/>
      <c r="C1" s="4"/>
      <c r="D1" s="4"/>
      <c r="E1" s="4"/>
      <c r="F1" s="4"/>
      <c r="G1" s="4"/>
      <c r="H1" s="4"/>
      <c r="I1" s="18"/>
      <c r="J1" s="15"/>
    </row>
    <row r="2" spans="1:10" ht="15.75" customHeight="1" x14ac:dyDescent="0.2">
      <c r="A2" s="34"/>
      <c r="B2" s="34"/>
      <c r="C2" s="34"/>
      <c r="D2" s="34"/>
      <c r="E2" s="34"/>
      <c r="F2" s="34"/>
      <c r="G2" s="34"/>
      <c r="H2" s="34"/>
      <c r="I2" s="34"/>
      <c r="J2" s="34"/>
    </row>
    <row r="3" spans="1:10" ht="15.75" customHeight="1" x14ac:dyDescent="0.2">
      <c r="C3" s="2"/>
      <c r="D3" s="2"/>
      <c r="E3" s="2"/>
      <c r="F3" s="2"/>
      <c r="G3" s="2"/>
      <c r="H3" s="2"/>
      <c r="I3" s="17"/>
      <c r="J3" s="2"/>
    </row>
    <row r="4" spans="1:10" s="9" customFormat="1" ht="27" customHeight="1" x14ac:dyDescent="0.2">
      <c r="A4" s="35" t="s">
        <v>13</v>
      </c>
      <c r="B4" s="35"/>
      <c r="C4" s="35"/>
      <c r="D4" s="35"/>
      <c r="E4" s="35"/>
      <c r="F4" s="35"/>
      <c r="G4" s="35"/>
      <c r="H4" s="35"/>
      <c r="I4" s="35"/>
      <c r="J4" s="35"/>
    </row>
    <row r="5" spans="1:10" ht="15" customHeight="1" x14ac:dyDescent="0.2">
      <c r="A5" s="6"/>
      <c r="C5" s="2"/>
      <c r="D5" s="2"/>
      <c r="E5" s="2"/>
      <c r="F5" s="2"/>
      <c r="G5" s="2"/>
      <c r="H5" s="2"/>
      <c r="I5" s="17"/>
      <c r="J5" s="2"/>
    </row>
    <row r="6" spans="1:10" s="14" customFormat="1" ht="15" customHeight="1" x14ac:dyDescent="0.2">
      <c r="A6" s="6" t="s">
        <v>70</v>
      </c>
      <c r="B6" s="10"/>
      <c r="C6" s="11"/>
      <c r="D6" s="12"/>
      <c r="E6" s="12"/>
      <c r="F6" s="13"/>
      <c r="G6" s="13"/>
      <c r="H6" s="13"/>
      <c r="I6" s="13"/>
      <c r="J6" s="13"/>
    </row>
    <row r="7" spans="1:10" s="14" customFormat="1" ht="9.75" customHeight="1" x14ac:dyDescent="0.2">
      <c r="A7" s="6"/>
      <c r="B7" s="10"/>
      <c r="C7" s="11"/>
      <c r="D7" s="12"/>
      <c r="E7" s="12"/>
      <c r="F7" s="13"/>
      <c r="G7" s="13"/>
      <c r="H7" s="13"/>
      <c r="I7" s="13"/>
      <c r="J7" s="13"/>
    </row>
    <row r="8" spans="1:10" s="9" customFormat="1" ht="21.75" customHeight="1" x14ac:dyDescent="0.2">
      <c r="A8" s="36" t="s">
        <v>2</v>
      </c>
      <c r="B8" s="38" t="s">
        <v>3</v>
      </c>
      <c r="C8" s="39" t="s">
        <v>4</v>
      </c>
      <c r="D8" s="39"/>
      <c r="E8" s="39"/>
      <c r="F8" s="40" t="s">
        <v>5</v>
      </c>
      <c r="G8" s="41"/>
      <c r="H8" s="41"/>
      <c r="I8" s="42"/>
      <c r="J8" s="36" t="s">
        <v>1</v>
      </c>
    </row>
    <row r="9" spans="1:10" s="9" customFormat="1" ht="46.5" customHeight="1" x14ac:dyDescent="0.2">
      <c r="A9" s="37"/>
      <c r="B9" s="38"/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8" t="s">
        <v>11</v>
      </c>
      <c r="I9" s="20" t="s">
        <v>12</v>
      </c>
      <c r="J9" s="37"/>
    </row>
    <row r="10" spans="1:10" s="15" customFormat="1" ht="11.25" x14ac:dyDescent="0.2">
      <c r="A10" s="27" t="s">
        <v>14</v>
      </c>
      <c r="B10" s="28" t="s">
        <v>44</v>
      </c>
      <c r="C10" s="29">
        <v>53589246558</v>
      </c>
      <c r="D10" s="29">
        <v>1096576578</v>
      </c>
      <c r="E10" s="30">
        <v>52492669980</v>
      </c>
      <c r="F10" s="30">
        <v>52482940985</v>
      </c>
      <c r="G10" s="30">
        <v>0</v>
      </c>
      <c r="H10" s="30">
        <v>42725421466</v>
      </c>
      <c r="I10" s="30">
        <v>9757519519</v>
      </c>
      <c r="J10" s="24"/>
    </row>
    <row r="11" spans="1:10" s="15" customFormat="1" ht="11.25" x14ac:dyDescent="0.2">
      <c r="A11" s="27" t="s">
        <v>15</v>
      </c>
      <c r="B11" s="28" t="s">
        <v>45</v>
      </c>
      <c r="C11" s="29">
        <v>39104526832</v>
      </c>
      <c r="D11" s="29">
        <v>467225453</v>
      </c>
      <c r="E11" s="30">
        <v>38637301379</v>
      </c>
      <c r="F11" s="30">
        <v>38343900672</v>
      </c>
      <c r="G11" s="30">
        <v>153147346</v>
      </c>
      <c r="H11" s="30">
        <v>31289033982</v>
      </c>
      <c r="I11" s="30">
        <v>6901719344</v>
      </c>
      <c r="J11" s="24"/>
    </row>
    <row r="12" spans="1:10" s="15" customFormat="1" ht="11.25" x14ac:dyDescent="0.2">
      <c r="A12" s="27" t="s">
        <v>16</v>
      </c>
      <c r="B12" s="28" t="s">
        <v>46</v>
      </c>
      <c r="C12" s="29">
        <v>198331817641</v>
      </c>
      <c r="D12" s="29">
        <v>4827448111</v>
      </c>
      <c r="E12" s="30">
        <v>193504369530</v>
      </c>
      <c r="F12" s="30">
        <v>193391724679</v>
      </c>
      <c r="G12" s="30">
        <v>131889492</v>
      </c>
      <c r="H12" s="30">
        <v>159006922945</v>
      </c>
      <c r="I12" s="30">
        <v>34252912242</v>
      </c>
      <c r="J12" s="25"/>
    </row>
    <row r="13" spans="1:10" s="15" customFormat="1" ht="11.25" x14ac:dyDescent="0.2">
      <c r="A13" s="27" t="s">
        <v>17</v>
      </c>
      <c r="B13" s="28" t="s">
        <v>47</v>
      </c>
      <c r="C13" s="29">
        <v>22353417615</v>
      </c>
      <c r="D13" s="29">
        <v>682363957</v>
      </c>
      <c r="E13" s="30">
        <v>21671053658</v>
      </c>
      <c r="F13" s="30">
        <v>21537327329</v>
      </c>
      <c r="G13" s="30">
        <v>0</v>
      </c>
      <c r="H13" s="30">
        <v>14908676250</v>
      </c>
      <c r="I13" s="30">
        <v>6628651079</v>
      </c>
      <c r="J13" s="24"/>
    </row>
    <row r="14" spans="1:10" s="15" customFormat="1" ht="11.25" x14ac:dyDescent="0.2">
      <c r="A14" s="27" t="s">
        <v>18</v>
      </c>
      <c r="B14" s="28" t="s">
        <v>48</v>
      </c>
      <c r="C14" s="29">
        <v>24411427285</v>
      </c>
      <c r="D14" s="29">
        <v>874366700</v>
      </c>
      <c r="E14" s="30">
        <v>23537060585</v>
      </c>
      <c r="F14" s="30">
        <v>23537060177</v>
      </c>
      <c r="G14" s="30">
        <v>0</v>
      </c>
      <c r="H14" s="30">
        <v>20778586070</v>
      </c>
      <c r="I14" s="30">
        <v>2758474107</v>
      </c>
      <c r="J14" s="22"/>
    </row>
    <row r="15" spans="1:10" s="15" customFormat="1" ht="45" x14ac:dyDescent="0.2">
      <c r="A15" s="27" t="s">
        <v>19</v>
      </c>
      <c r="B15" s="28" t="s">
        <v>49</v>
      </c>
      <c r="C15" s="29">
        <v>46312896066</v>
      </c>
      <c r="D15" s="29">
        <v>5642799336</v>
      </c>
      <c r="E15" s="30">
        <v>40670096730</v>
      </c>
      <c r="F15" s="30">
        <v>40658885013</v>
      </c>
      <c r="G15" s="30">
        <v>0</v>
      </c>
      <c r="H15" s="30">
        <v>0</v>
      </c>
      <c r="I15" s="31">
        <v>40658885013</v>
      </c>
      <c r="J15" s="22" t="s">
        <v>78</v>
      </c>
    </row>
    <row r="16" spans="1:10" s="15" customFormat="1" ht="22.5" x14ac:dyDescent="0.2">
      <c r="A16" s="27" t="s">
        <v>20</v>
      </c>
      <c r="B16" s="28" t="s">
        <v>50</v>
      </c>
      <c r="C16" s="29">
        <v>41136329583</v>
      </c>
      <c r="D16" s="29">
        <v>799165190</v>
      </c>
      <c r="E16" s="30">
        <v>40337164393</v>
      </c>
      <c r="F16" s="30">
        <v>40337164393</v>
      </c>
      <c r="G16" s="30">
        <v>7384255</v>
      </c>
      <c r="H16" s="30">
        <v>17603846715</v>
      </c>
      <c r="I16" s="30">
        <v>22725933423</v>
      </c>
      <c r="J16" s="22" t="s">
        <v>71</v>
      </c>
    </row>
    <row r="17" spans="1:10" s="15" customFormat="1" ht="11.25" x14ac:dyDescent="0.2">
      <c r="A17" s="27" t="s">
        <v>21</v>
      </c>
      <c r="B17" s="28" t="s">
        <v>51</v>
      </c>
      <c r="C17" s="29">
        <v>46485311097</v>
      </c>
      <c r="D17" s="29">
        <v>982945164</v>
      </c>
      <c r="E17" s="30">
        <v>45502365933</v>
      </c>
      <c r="F17" s="30">
        <v>45483306302</v>
      </c>
      <c r="G17" s="30">
        <v>2545970</v>
      </c>
      <c r="H17" s="30">
        <v>28832676811</v>
      </c>
      <c r="I17" s="30">
        <v>16648083521</v>
      </c>
      <c r="J17" s="24"/>
    </row>
    <row r="18" spans="1:10" s="15" customFormat="1" ht="11.25" x14ac:dyDescent="0.2">
      <c r="A18" s="27" t="s">
        <v>22</v>
      </c>
      <c r="B18" s="28" t="s">
        <v>52</v>
      </c>
      <c r="C18" s="29">
        <v>66520935591</v>
      </c>
      <c r="D18" s="29">
        <v>1084512901</v>
      </c>
      <c r="E18" s="30">
        <v>65436422690</v>
      </c>
      <c r="F18" s="30">
        <v>65433307483</v>
      </c>
      <c r="G18" s="30">
        <v>3476935</v>
      </c>
      <c r="H18" s="30">
        <v>37073609362</v>
      </c>
      <c r="I18" s="30">
        <v>28356221186</v>
      </c>
      <c r="J18" s="24"/>
    </row>
    <row r="19" spans="1:10" s="15" customFormat="1" ht="11.25" x14ac:dyDescent="0.2">
      <c r="A19" s="27" t="s">
        <v>23</v>
      </c>
      <c r="B19" s="28" t="s">
        <v>53</v>
      </c>
      <c r="C19" s="29">
        <v>17292195171</v>
      </c>
      <c r="D19" s="29">
        <v>427517796</v>
      </c>
      <c r="E19" s="30">
        <v>16864677375</v>
      </c>
      <c r="F19" s="30">
        <v>16864677375</v>
      </c>
      <c r="G19" s="30">
        <v>394394</v>
      </c>
      <c r="H19" s="30">
        <v>15972780455</v>
      </c>
      <c r="I19" s="30">
        <v>891502526</v>
      </c>
      <c r="J19" s="23"/>
    </row>
    <row r="20" spans="1:10" s="15" customFormat="1" ht="11.25" x14ac:dyDescent="0.2">
      <c r="A20" s="27" t="s">
        <v>24</v>
      </c>
      <c r="B20" s="28" t="s">
        <v>54</v>
      </c>
      <c r="C20" s="29">
        <v>1102787718</v>
      </c>
      <c r="D20" s="29">
        <v>19405090</v>
      </c>
      <c r="E20" s="30">
        <v>1083382628</v>
      </c>
      <c r="F20" s="30">
        <v>1083382628</v>
      </c>
      <c r="G20" s="30">
        <v>0</v>
      </c>
      <c r="H20" s="30">
        <v>293462223</v>
      </c>
      <c r="I20" s="30">
        <v>789920405</v>
      </c>
      <c r="J20" s="24"/>
    </row>
    <row r="21" spans="1:10" s="15" customFormat="1" ht="11.25" x14ac:dyDescent="0.2">
      <c r="A21" s="27" t="s">
        <v>25</v>
      </c>
      <c r="B21" s="28" t="s">
        <v>55</v>
      </c>
      <c r="C21" s="29">
        <v>261064902192</v>
      </c>
      <c r="D21" s="29">
        <v>9343932285</v>
      </c>
      <c r="E21" s="30">
        <v>251720969907</v>
      </c>
      <c r="F21" s="30">
        <v>251654140232</v>
      </c>
      <c r="G21" s="30">
        <v>0</v>
      </c>
      <c r="H21" s="30">
        <v>191210016476</v>
      </c>
      <c r="I21" s="30">
        <v>60444123756</v>
      </c>
      <c r="J21" s="24"/>
    </row>
    <row r="22" spans="1:10" s="15" customFormat="1" ht="11.25" x14ac:dyDescent="0.2">
      <c r="A22" s="27" t="s">
        <v>26</v>
      </c>
      <c r="B22" s="28" t="s">
        <v>56</v>
      </c>
      <c r="C22" s="29">
        <v>242591701521</v>
      </c>
      <c r="D22" s="29">
        <v>7810509395</v>
      </c>
      <c r="E22" s="30">
        <v>234781192126</v>
      </c>
      <c r="F22" s="30">
        <v>234691225201</v>
      </c>
      <c r="G22" s="30">
        <v>290872113</v>
      </c>
      <c r="H22" s="30">
        <v>189114151872</v>
      </c>
      <c r="I22" s="30">
        <v>45286201216</v>
      </c>
      <c r="J22" s="24"/>
    </row>
    <row r="23" spans="1:10" s="15" customFormat="1" ht="11.25" x14ac:dyDescent="0.2">
      <c r="A23" s="27" t="s">
        <v>27</v>
      </c>
      <c r="B23" s="28" t="s">
        <v>57</v>
      </c>
      <c r="C23" s="29">
        <v>44581603669</v>
      </c>
      <c r="D23" s="29">
        <v>1788372907</v>
      </c>
      <c r="E23" s="30">
        <v>42793230762</v>
      </c>
      <c r="F23" s="30">
        <v>42792324302</v>
      </c>
      <c r="G23" s="30">
        <v>1968348</v>
      </c>
      <c r="H23" s="30">
        <v>10573883848</v>
      </c>
      <c r="I23" s="30">
        <v>32216472106</v>
      </c>
      <c r="J23" s="24"/>
    </row>
    <row r="24" spans="1:10" s="15" customFormat="1" ht="11.25" x14ac:dyDescent="0.2">
      <c r="A24" s="27" t="s">
        <v>28</v>
      </c>
      <c r="B24" s="28" t="s">
        <v>58</v>
      </c>
      <c r="C24" s="29">
        <v>147414733886</v>
      </c>
      <c r="D24" s="29">
        <v>7688172557</v>
      </c>
      <c r="E24" s="30">
        <v>139726561329</v>
      </c>
      <c r="F24" s="30">
        <v>139705765601</v>
      </c>
      <c r="G24" s="30">
        <v>2440445435</v>
      </c>
      <c r="H24" s="30">
        <v>87005616209</v>
      </c>
      <c r="I24" s="30">
        <v>50259703957</v>
      </c>
      <c r="J24" s="24"/>
    </row>
    <row r="25" spans="1:10" s="15" customFormat="1" ht="11.25" x14ac:dyDescent="0.2">
      <c r="A25" s="27" t="s">
        <v>29</v>
      </c>
      <c r="B25" s="28" t="s">
        <v>59</v>
      </c>
      <c r="C25" s="29">
        <v>12833852558</v>
      </c>
      <c r="D25" s="29">
        <v>493114533</v>
      </c>
      <c r="E25" s="30">
        <v>12340738025</v>
      </c>
      <c r="F25" s="30">
        <v>12327853182</v>
      </c>
      <c r="G25" s="30">
        <v>144089</v>
      </c>
      <c r="H25" s="30">
        <v>8249025423</v>
      </c>
      <c r="I25" s="30">
        <v>4078683670</v>
      </c>
      <c r="J25" s="24"/>
    </row>
    <row r="26" spans="1:10" s="15" customFormat="1" ht="11.25" x14ac:dyDescent="0.2">
      <c r="A26" s="27" t="s">
        <v>30</v>
      </c>
      <c r="B26" s="28" t="s">
        <v>60</v>
      </c>
      <c r="C26" s="29">
        <v>145828272838</v>
      </c>
      <c r="D26" s="29">
        <v>6048308311</v>
      </c>
      <c r="E26" s="30">
        <v>139779964527</v>
      </c>
      <c r="F26" s="30">
        <v>139764718908</v>
      </c>
      <c r="G26" s="30">
        <v>173272142</v>
      </c>
      <c r="H26" s="30">
        <v>115016113602</v>
      </c>
      <c r="I26" s="30">
        <v>24575333164</v>
      </c>
      <c r="J26" s="24"/>
    </row>
    <row r="27" spans="1:10" s="15" customFormat="1" ht="11.25" x14ac:dyDescent="0.2">
      <c r="A27" s="27" t="s">
        <v>31</v>
      </c>
      <c r="B27" s="28" t="s">
        <v>61</v>
      </c>
      <c r="C27" s="29">
        <v>30249349673</v>
      </c>
      <c r="D27" s="29">
        <v>2616353905</v>
      </c>
      <c r="E27" s="30">
        <v>27632995768</v>
      </c>
      <c r="F27" s="30">
        <v>27617935308</v>
      </c>
      <c r="G27" s="30">
        <v>0</v>
      </c>
      <c r="H27" s="30">
        <v>26961874574</v>
      </c>
      <c r="I27" s="30">
        <v>656060734</v>
      </c>
      <c r="J27" s="24"/>
    </row>
    <row r="28" spans="1:10" s="15" customFormat="1" ht="11.25" x14ac:dyDescent="0.2">
      <c r="A28" s="27" t="s">
        <v>32</v>
      </c>
      <c r="B28" s="28" t="s">
        <v>62</v>
      </c>
      <c r="C28" s="29">
        <v>201093448363</v>
      </c>
      <c r="D28" s="29">
        <v>3140723440</v>
      </c>
      <c r="E28" s="30">
        <v>197952724923</v>
      </c>
      <c r="F28" s="30">
        <v>197950073427</v>
      </c>
      <c r="G28" s="30">
        <v>799657580</v>
      </c>
      <c r="H28" s="30">
        <v>149893701908</v>
      </c>
      <c r="I28" s="30">
        <v>47256713939</v>
      </c>
      <c r="J28" s="25"/>
    </row>
    <row r="29" spans="1:10" s="15" customFormat="1" ht="11.25" x14ac:dyDescent="0.2">
      <c r="A29" s="27" t="s">
        <v>33</v>
      </c>
      <c r="B29" s="28" t="s">
        <v>63</v>
      </c>
      <c r="C29" s="29">
        <v>242388348689</v>
      </c>
      <c r="D29" s="29">
        <v>13154708343</v>
      </c>
      <c r="E29" s="30">
        <v>229233640346</v>
      </c>
      <c r="F29" s="30">
        <v>229153378606</v>
      </c>
      <c r="G29" s="29">
        <v>689538699</v>
      </c>
      <c r="H29" s="30">
        <v>198639209985</v>
      </c>
      <c r="I29" s="29">
        <v>29824629922</v>
      </c>
      <c r="J29" s="26"/>
    </row>
    <row r="30" spans="1:10" s="15" customFormat="1" ht="11.25" x14ac:dyDescent="0.2">
      <c r="A30" s="27" t="s">
        <v>34</v>
      </c>
      <c r="B30" s="28" t="s">
        <v>64</v>
      </c>
      <c r="C30" s="29">
        <v>276944188773</v>
      </c>
      <c r="D30" s="29">
        <v>16414257337</v>
      </c>
      <c r="E30" s="30">
        <v>260529931436</v>
      </c>
      <c r="F30" s="30">
        <v>260524608826</v>
      </c>
      <c r="G30" s="30">
        <v>72622604</v>
      </c>
      <c r="H30" s="30">
        <v>244806795520</v>
      </c>
      <c r="I30" s="30">
        <v>15645190702</v>
      </c>
      <c r="J30" s="26"/>
    </row>
    <row r="31" spans="1:10" s="15" customFormat="1" ht="11.25" x14ac:dyDescent="0.2">
      <c r="A31" s="27" t="s">
        <v>35</v>
      </c>
      <c r="B31" s="28" t="s">
        <v>63</v>
      </c>
      <c r="C31" s="29">
        <v>872586962769</v>
      </c>
      <c r="D31" s="29">
        <v>18963189268</v>
      </c>
      <c r="E31" s="30">
        <v>853623773501</v>
      </c>
      <c r="F31" s="30">
        <v>853313644823</v>
      </c>
      <c r="G31" s="30">
        <v>892100930</v>
      </c>
      <c r="H31" s="30">
        <v>727934931490</v>
      </c>
      <c r="I31" s="30">
        <v>124486612403</v>
      </c>
      <c r="J31" s="26"/>
    </row>
    <row r="32" spans="1:10" s="15" customFormat="1" ht="22.5" x14ac:dyDescent="0.2">
      <c r="A32" s="27" t="s">
        <v>36</v>
      </c>
      <c r="B32" s="28" t="s">
        <v>65</v>
      </c>
      <c r="C32" s="29">
        <v>7186021229</v>
      </c>
      <c r="D32" s="29">
        <v>470216546</v>
      </c>
      <c r="E32" s="30">
        <v>6715804683</v>
      </c>
      <c r="F32" s="30">
        <v>6702500967</v>
      </c>
      <c r="G32" s="30">
        <v>0</v>
      </c>
      <c r="H32" s="30">
        <v>5135153558</v>
      </c>
      <c r="I32" s="30">
        <v>1567347409</v>
      </c>
      <c r="J32" s="22" t="s">
        <v>72</v>
      </c>
    </row>
    <row r="33" spans="1:10" s="15" customFormat="1" ht="11.25" x14ac:dyDescent="0.2">
      <c r="A33" s="27" t="s">
        <v>37</v>
      </c>
      <c r="B33" s="28" t="s">
        <v>66</v>
      </c>
      <c r="C33" s="29">
        <v>3685557394</v>
      </c>
      <c r="D33" s="29">
        <v>125112140</v>
      </c>
      <c r="E33" s="30">
        <v>3560445254</v>
      </c>
      <c r="F33" s="30">
        <v>3560445254</v>
      </c>
      <c r="G33" s="30">
        <v>1588946</v>
      </c>
      <c r="H33" s="30">
        <v>28024333</v>
      </c>
      <c r="I33" s="30">
        <v>3530831975</v>
      </c>
      <c r="J33" s="22"/>
    </row>
    <row r="34" spans="1:10" s="15" customFormat="1" ht="22.5" x14ac:dyDescent="0.2">
      <c r="A34" s="27" t="s">
        <v>38</v>
      </c>
      <c r="B34" s="28" t="s">
        <v>67</v>
      </c>
      <c r="C34" s="29">
        <v>5653833571</v>
      </c>
      <c r="D34" s="29">
        <v>402201509</v>
      </c>
      <c r="E34" s="30">
        <v>5251632062</v>
      </c>
      <c r="F34" s="30">
        <v>5249617205</v>
      </c>
      <c r="G34" s="30">
        <v>611358</v>
      </c>
      <c r="H34" s="30">
        <v>1359819569</v>
      </c>
      <c r="I34" s="30">
        <v>3889186278</v>
      </c>
      <c r="J34" s="22" t="s">
        <v>73</v>
      </c>
    </row>
    <row r="35" spans="1:10" s="15" customFormat="1" ht="11.25" x14ac:dyDescent="0.2">
      <c r="A35" s="27" t="s">
        <v>39</v>
      </c>
      <c r="B35" s="28" t="s">
        <v>66</v>
      </c>
      <c r="C35" s="29">
        <v>92617595</v>
      </c>
      <c r="D35" s="29">
        <v>820186</v>
      </c>
      <c r="E35" s="30">
        <v>91797409</v>
      </c>
      <c r="F35" s="30">
        <v>91797409</v>
      </c>
      <c r="G35" s="30">
        <v>0</v>
      </c>
      <c r="H35" s="30">
        <v>3525066</v>
      </c>
      <c r="I35" s="30">
        <v>88272343</v>
      </c>
      <c r="J35" s="22"/>
    </row>
    <row r="36" spans="1:10" s="15" customFormat="1" ht="22.5" x14ac:dyDescent="0.2">
      <c r="A36" s="27" t="s">
        <v>40</v>
      </c>
      <c r="B36" s="28" t="s">
        <v>65</v>
      </c>
      <c r="C36" s="29">
        <v>504281534663</v>
      </c>
      <c r="D36" s="29">
        <v>9239278792</v>
      </c>
      <c r="E36" s="30">
        <v>495042255871</v>
      </c>
      <c r="F36" s="30">
        <v>494700125719</v>
      </c>
      <c r="G36" s="30">
        <v>304040586</v>
      </c>
      <c r="H36" s="30">
        <v>395980088709</v>
      </c>
      <c r="I36" s="30">
        <v>98415996424</v>
      </c>
      <c r="J36" s="22" t="s">
        <v>74</v>
      </c>
    </row>
    <row r="37" spans="1:10" s="16" customFormat="1" ht="45" x14ac:dyDescent="0.2">
      <c r="A37" s="27" t="s">
        <v>41</v>
      </c>
      <c r="B37" s="28" t="s">
        <v>68</v>
      </c>
      <c r="C37" s="29">
        <v>238076189791</v>
      </c>
      <c r="D37" s="29">
        <v>4343272291</v>
      </c>
      <c r="E37" s="30">
        <v>233732917500</v>
      </c>
      <c r="F37" s="30">
        <v>233679603391</v>
      </c>
      <c r="G37" s="30">
        <v>0</v>
      </c>
      <c r="H37" s="30">
        <v>0</v>
      </c>
      <c r="I37" s="31">
        <v>233679603391</v>
      </c>
      <c r="J37" s="22" t="s">
        <v>77</v>
      </c>
    </row>
    <row r="38" spans="1:10" s="16" customFormat="1" ht="22.5" x14ac:dyDescent="0.2">
      <c r="A38" s="27" t="s">
        <v>42</v>
      </c>
      <c r="B38" s="28" t="s">
        <v>69</v>
      </c>
      <c r="C38" s="29">
        <v>271958053934</v>
      </c>
      <c r="D38" s="29">
        <v>5591252478</v>
      </c>
      <c r="E38" s="30">
        <v>266366801456</v>
      </c>
      <c r="F38" s="30">
        <v>266271196490</v>
      </c>
      <c r="G38" s="30">
        <v>210281186</v>
      </c>
      <c r="H38" s="30">
        <v>0</v>
      </c>
      <c r="I38" s="31">
        <v>266060915304</v>
      </c>
      <c r="J38" s="22" t="s">
        <v>76</v>
      </c>
    </row>
    <row r="39" spans="1:10" s="16" customFormat="1" ht="22.5" x14ac:dyDescent="0.2">
      <c r="A39" s="27" t="s">
        <v>43</v>
      </c>
      <c r="B39" s="28" t="s">
        <v>67</v>
      </c>
      <c r="C39" s="29">
        <v>391632696722</v>
      </c>
      <c r="D39" s="29">
        <v>7385998207</v>
      </c>
      <c r="E39" s="30">
        <v>384246698515</v>
      </c>
      <c r="F39" s="30">
        <v>384098237921</v>
      </c>
      <c r="G39" s="30">
        <v>11844926</v>
      </c>
      <c r="H39" s="30">
        <v>270052828191</v>
      </c>
      <c r="I39" s="30">
        <v>114033564804</v>
      </c>
      <c r="J39" s="22" t="s">
        <v>75</v>
      </c>
    </row>
    <row r="40" spans="1:10" s="15" customFormat="1" ht="14.25" customHeight="1" x14ac:dyDescent="0.2">
      <c r="A40" s="32" t="s">
        <v>0</v>
      </c>
      <c r="B40" s="33"/>
      <c r="C40" s="7">
        <f>SUM(C10:C39)</f>
        <v>4456784760987</v>
      </c>
      <c r="D40" s="7">
        <f t="shared" ref="D40:I40" si="0">SUM(D10:D39)</f>
        <v>131924120706</v>
      </c>
      <c r="E40" s="7">
        <f t="shared" si="0"/>
        <v>4324860640281</v>
      </c>
      <c r="F40" s="7">
        <f t="shared" si="0"/>
        <v>4323002869808</v>
      </c>
      <c r="G40" s="7">
        <f>SUM(G10:G39)</f>
        <v>6187827334</v>
      </c>
      <c r="H40" s="7">
        <f t="shared" si="0"/>
        <v>2990449776612</v>
      </c>
      <c r="I40" s="7">
        <f t="shared" si="0"/>
        <v>1326365265862</v>
      </c>
      <c r="J40" s="21"/>
    </row>
    <row r="41" spans="1:10" ht="15" customHeight="1" x14ac:dyDescent="0.2">
      <c r="C41" s="5"/>
      <c r="D41" s="5"/>
      <c r="E41" s="5"/>
      <c r="F41" s="5"/>
      <c r="G41" s="5"/>
      <c r="H41" s="5"/>
      <c r="I41" s="1"/>
      <c r="J41" s="5"/>
    </row>
    <row r="42" spans="1:10" ht="15" customHeight="1" x14ac:dyDescent="0.2">
      <c r="I42" s="1"/>
      <c r="J42" s="19"/>
    </row>
    <row r="43" spans="1:10" ht="45" customHeight="1" x14ac:dyDescent="0.2">
      <c r="I43" s="1"/>
    </row>
    <row r="44" spans="1:10" ht="15" customHeight="1" x14ac:dyDescent="0.2">
      <c r="J44" s="5"/>
    </row>
  </sheetData>
  <mergeCells count="8">
    <mergeCell ref="A40:B40"/>
    <mergeCell ref="A2:J2"/>
    <mergeCell ref="A4:J4"/>
    <mergeCell ref="A8:A9"/>
    <mergeCell ref="B8:B9"/>
    <mergeCell ref="C8:E8"/>
    <mergeCell ref="J8:J9"/>
    <mergeCell ref="F8:I8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DA8F4D40DC0E4DB1BD480EFD982522" ma:contentTypeVersion="3" ma:contentTypeDescription="Crear nuevo documento." ma:contentTypeScope="" ma:versionID="cd192a6697e87ac3f419839db57e5828">
  <xsd:schema xmlns:xsd="http://www.w3.org/2001/XMLSchema" xmlns:xs="http://www.w3.org/2001/XMLSchema" xmlns:p="http://schemas.microsoft.com/office/2006/metadata/properties" xmlns:ns2="a904e863-f9c3-44e7-be1b-41a106896d87" xmlns:ns3="5b63cd12-9a8a-4e54-be72-90651e442c90" targetNamespace="http://schemas.microsoft.com/office/2006/metadata/properties" ma:root="true" ma:fieldsID="5d9d2a68c2ddee09fe11ce55bc614783" ns2:_="" ns3:_="">
    <xsd:import namespace="a904e863-f9c3-44e7-be1b-41a106896d87"/>
    <xsd:import namespace="5b63cd12-9a8a-4e54-be72-90651e442c90"/>
    <xsd:element name="properties">
      <xsd:complexType>
        <xsd:sequence>
          <xsd:element name="documentManagement">
            <xsd:complexType>
              <xsd:all>
                <xsd:element ref="ns2:iril" minOccurs="0"/>
                <xsd:element ref="ns2:szdw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4e863-f9c3-44e7-be1b-41a106896d87" elementFormDefault="qualified">
    <xsd:import namespace="http://schemas.microsoft.com/office/2006/documentManagement/types"/>
    <xsd:import namespace="http://schemas.microsoft.com/office/infopath/2007/PartnerControls"/>
    <xsd:element name="iril" ma:index="8" nillable="true" ma:displayName="Año" ma:internalName="iril">
      <xsd:simpleType>
        <xsd:restriction base="dms:Number"/>
      </xsd:simpleType>
    </xsd:element>
    <xsd:element name="szdw" ma:index="9" nillable="true" ma:displayName="Mes" ma:internalName="szdw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ril xmlns="a904e863-f9c3-44e7-be1b-41a106896d87">2026</iril>
    <szdw xmlns="a904e863-f9c3-44e7-be1b-41a106896d87">3</szdw>
  </documentManagement>
</p:properties>
</file>

<file path=customXml/itemProps1.xml><?xml version="1.0" encoding="utf-8"?>
<ds:datastoreItem xmlns:ds="http://schemas.openxmlformats.org/officeDocument/2006/customXml" ds:itemID="{9BC9BA20-AA30-4A55-8908-6E3122149205}"/>
</file>

<file path=customXml/itemProps2.xml><?xml version="1.0" encoding="utf-8"?>
<ds:datastoreItem xmlns:ds="http://schemas.openxmlformats.org/officeDocument/2006/customXml" ds:itemID="{4D707DC8-DB06-4353-B3DC-EDA93BD9DE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EF152B-D435-42D8-BDD8-A875BBE1F809}">
  <ds:schemaRefs>
    <ds:schemaRef ds:uri="http://schemas.microsoft.com/office/2006/metadata/properties"/>
    <ds:schemaRef ds:uri="http://schemas.microsoft.com/office/infopath/2007/PartnerControls"/>
    <ds:schemaRef ds:uri="a904e863-f9c3-44e7-be1b-41a106896d87"/>
  </ds:schemaRefs>
</ds:datastoreItem>
</file>

<file path=docMetadata/LabelInfo.xml><?xml version="1.0" encoding="utf-8"?>
<clbl:labelList xmlns:clbl="http://schemas.microsoft.com/office/2020/mipLabelMetadata">
  <clbl:label id="{806240d0-3ba3-4102-984c-4f5d6f1b3bc4}" enabled="0" method="" siteId="{806240d0-3ba3-4102-984c-4f5d6f1b3b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Certificacion Giro A EPS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Katherin Perez Sanchez</dc:creator>
  <cp:lastModifiedBy>Gina Paola Diaz Angulo</cp:lastModifiedBy>
  <dcterms:created xsi:type="dcterms:W3CDTF">2024-01-26T14:13:03Z</dcterms:created>
  <dcterms:modified xsi:type="dcterms:W3CDTF">2026-03-10T17:28:15Z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0x0101008FDA8F4D40DC0E4DB1BD480EFD982522</vt:lpwstr>
  </property>
</Properties>
</file>