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051FC378-4D82-479B-A2AF-FCB840757F90}" xr6:coauthVersionLast="47" xr6:coauthVersionMax="47" xr10:uidLastSave="{00000000-0000-0000-0000-000000000000}"/>
  <bookViews>
    <workbookView xWindow="-120" yWindow="-120" windowWidth="29040" windowHeight="15720" xr2:uid="{B2EEFD89-D8C6-41A5-8DF2-4E1DC4A455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<sst xmlns="http://schemas.openxmlformats.org/spreadsheetml/2006/main" count="154" uniqueCount="54">
  <si>
    <t>Año Giro</t>
  </si>
  <si>
    <t>Vigencia</t>
  </si>
  <si>
    <t>Concepto</t>
  </si>
  <si>
    <t>NIT EPS</t>
  </si>
  <si>
    <t>febrero</t>
  </si>
  <si>
    <t>Ajuste parcial 2021/Metodologia Res. 1408</t>
  </si>
  <si>
    <t>Ajuste</t>
  </si>
  <si>
    <t>marzo</t>
  </si>
  <si>
    <t>Ajuste definitivo 2021/Metodologia Res. 163</t>
  </si>
  <si>
    <t>abril</t>
  </si>
  <si>
    <t>mayo</t>
  </si>
  <si>
    <t>junio</t>
  </si>
  <si>
    <t>julio</t>
  </si>
  <si>
    <t>agosto</t>
  </si>
  <si>
    <t>noviembre</t>
  </si>
  <si>
    <t>diciembre</t>
  </si>
  <si>
    <t>Total general</t>
  </si>
  <si>
    <t>EPS</t>
  </si>
  <si>
    <t>COOMEVA ENTIDAD PROMOTORA DE SALUD S.A</t>
  </si>
  <si>
    <t>CAJA DE COMPENSACION FAMILIAR DEL HUILA</t>
  </si>
  <si>
    <t>ENTIDAD PROMOTORA DE SALUD DEL REGIMEN SUBSIDIADO EPSS CONVIDA</t>
  </si>
  <si>
    <t>EPS Y MEDICINA PREPAGADA SURAMERICANA SA SURA</t>
  </si>
  <si>
    <t>ASOCIACION MUTUAL SER EMPRESA SOLIDARIA DE SALUD EPS-S</t>
  </si>
  <si>
    <t>ASOCIACION INDIGENA DEL CAUCA</t>
  </si>
  <si>
    <t>E.P.S. MALLAMAS E.P.S. INDIGENA</t>
  </si>
  <si>
    <t>ANAS WAYUU EPS INDIGENA</t>
  </si>
  <si>
    <t>CAJA DE COMPENSACION FAMILIAR COMPENSAR</t>
  </si>
  <si>
    <t>CAJA DE COMPENSACION FAMILIAR DEL VALLE DEL COMFENALCO VALLE</t>
  </si>
  <si>
    <t>CAJA DE COMPENSACION FAMILIAR DEL ORIENTE COMFAORIENTE</t>
  </si>
  <si>
    <t>NUEVA EMPRESA PROMOTORA DE SALUD S.A</t>
  </si>
  <si>
    <t>FUNDACION SALUD MIA EPS</t>
  </si>
  <si>
    <t>ASMET SALUD EPS SAS</t>
  </si>
  <si>
    <t>EMSSANAR SAS</t>
  </si>
  <si>
    <t>ENTIDAD PROMOTORA DE SALUD SANITAS S A S</t>
  </si>
  <si>
    <t>EMPRESA PROMOTORA DE SALUD ECOOPSOS EPS S.A.S</t>
  </si>
  <si>
    <t>CAJACOPI EPS SAS</t>
  </si>
  <si>
    <t>EPS FAMILIAR DE COLOMBIA SAS</t>
  </si>
  <si>
    <t>CAPRESOCA E.P.S</t>
  </si>
  <si>
    <t>CAJA DE COMPENSACION FAMILIAR DE LA GUAJIRA</t>
  </si>
  <si>
    <t>MEDIMÁS EPS S.A.S.</t>
  </si>
  <si>
    <t>SALUD TOTAL S.A. ENTIDAD PROMOTORA DE SALUD</t>
  </si>
  <si>
    <t>ENTIDAD PROMOTORA DE SALUD SERVICIO OCCIDENTAL DE SALUD</t>
  </si>
  <si>
    <t>PIJAOS SALUD EPSI</t>
  </si>
  <si>
    <t>ENTIDAD PROMOTORA DE SALUD FAMISANAR S.A.S</t>
  </si>
  <si>
    <t>CAPITAL SALUD ENTIDAD PROMOTORA DE SALUD DEL REGIMEN SUBSIDI</t>
  </si>
  <si>
    <t>ALIANZA MEDELLIN ANTIOQUIA EPS S.A.S</t>
  </si>
  <si>
    <t>COOSALUD ENTIDAD PROMOTORA DE SALUD S.A</t>
  </si>
  <si>
    <t>ASOCIACION DE CABILDO INDIGENAS DEL CESAR Y LA GUAJIRA DUSAK</t>
  </si>
  <si>
    <t>EMPRESAS PUBLICAS DE MEDELLIN ESP</t>
  </si>
  <si>
    <t>CAJA DE COMPENSACION FAMILIAR DEL CHOCO COMFACHOCO</t>
  </si>
  <si>
    <t xml:space="preserve">Periodo
 </t>
  </si>
  <si>
    <t>Mes de 
Reconocimiento</t>
  </si>
  <si>
    <t>Valor Reonocido</t>
  </si>
  <si>
    <t>PRESUPUESTOS MÁXIMOS DE SERVICIOS DE SALUD  
VALORES RECONOCIDOS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</si>
</sst>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8"/>
      <color theme="1"/>
      <name val="Arial"/>
      <family val="2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3" fontId="3" fillId="0" borderId="0" xfId="1" applyFont="1"/>
    <xf numFmtId="0" fontId="2" fillId="2" borderId="2" xfId="0" applyFont="1" applyFill="1" applyBorder="1"/>
    <xf numFmtId="43" fontId="2" fillId="2" borderId="2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3552825</xdr:colOff>
      <xdr:row>0</xdr:row>
      <xdr:rowOff>352425</xdr:rowOff>
    </xdr:from>
    <xdr:to>
      <xdr:col>7</xdr:col>
      <xdr:colOff>1170778</xdr:colOff>
      <xdr:row>0</xdr:row>
      <xdr:rowOff>760239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881694-DC64-4C35-9155-441A58FB5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352425"/>
          <a:ext cx="1370803" cy="40781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295275</xdr:rowOff>
    </xdr:from>
    <xdr:to>
      <xdr:col>1</xdr:col>
      <xdr:colOff>819150</xdr:colOff>
      <xdr:row>0</xdr:row>
      <xdr:rowOff>792004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1DDB60-1D22-40AC-9D95-43AFA3AC0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95275"/>
          <a:ext cx="1419225" cy="496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4F38-1485-4BDE-B615-D743C330570C}">
  <dimension ref="A1:H39"/>
  <sheetViews>
    <sheetView tabSelected="1" workbookViewId="0">
      <selection activeCell="D1" sqref="D1:G1"/>
    </sheetView>
  </sheetViews>
  <sheetFormatPr baseColWidth="10" defaultRowHeight="11.25" x14ac:dyDescent="0.2"/>
  <cols>
    <col min="1" max="1" width="11.28515625" style="8" bestFit="1" customWidth="1"/>
    <col min="2" max="2" width="13.7109375" style="8" bestFit="1" customWidth="1"/>
    <col min="3" max="3" width="7.7109375" style="8" bestFit="1" customWidth="1"/>
    <col min="4" max="4" width="35.28515625" style="1" bestFit="1" customWidth="1"/>
    <col min="5" max="5" width="11.42578125" style="8"/>
    <col min="6" max="6" width="11.5703125" style="8" bestFit="1" customWidth="1"/>
    <col min="7" max="7" width="56.28515625" style="1" bestFit="1" customWidth="1"/>
    <col min="8" max="8" width="20.85546875" style="2" bestFit="1" customWidth="1"/>
    <col min="9" max="16384" width="11.42578125" style="1"/>
  </cols>
  <sheetData>
    <row r="1" spans="1:8" ht="75.75" customHeight="1" x14ac:dyDescent="0.35">
      <c r="D1" s="11" t="s">
        <v>53</v>
      </c>
      <c r="E1" s="12"/>
      <c r="F1" s="12"/>
      <c r="G1" s="12"/>
    </row>
    <row r="2" spans="1:8" ht="22.5" x14ac:dyDescent="0.2">
      <c r="A2" s="5" t="s">
        <v>0</v>
      </c>
      <c r="B2" s="6" t="s">
        <v>51</v>
      </c>
      <c r="C2" s="5" t="s">
        <v>1</v>
      </c>
      <c r="D2" s="6" t="s">
        <v>50</v>
      </c>
      <c r="E2" s="5" t="s">
        <v>2</v>
      </c>
      <c r="F2" s="5" t="s">
        <v>3</v>
      </c>
      <c r="G2" s="5" t="s">
        <v>17</v>
      </c>
      <c r="H2" s="7" t="s">
        <v>52</v>
      </c>
    </row>
    <row r="3" spans="1:8" x14ac:dyDescent="0.2">
      <c r="A3" s="8">
        <v>2023</v>
      </c>
      <c r="B3" s="8" t="s">
        <v>4</v>
      </c>
      <c r="C3" s="8">
        <v>2021</v>
      </c>
      <c r="D3" s="1" t="s">
        <v>5</v>
      </c>
      <c r="E3" s="8" t="s">
        <v>6</v>
      </c>
      <c r="F3" s="8">
        <v>805000427</v>
      </c>
      <c r="G3" s="1" t="s">
        <v>18</v>
      </c>
      <c r="H3" s="2">
        <v>44241260445.550003</v>
      </c>
    </row>
    <row r="4" spans="1:8" x14ac:dyDescent="0.2">
      <c r="A4" s="8">
        <v>2023</v>
      </c>
      <c r="B4" s="8" t="s">
        <v>4</v>
      </c>
      <c r="C4" s="8">
        <v>2021</v>
      </c>
      <c r="D4" s="1" t="s">
        <v>5</v>
      </c>
      <c r="E4" s="8" t="s">
        <v>6</v>
      </c>
      <c r="F4" s="8">
        <v>891180008</v>
      </c>
      <c r="G4" s="1" t="s">
        <v>19</v>
      </c>
      <c r="H4" s="2">
        <v>12587863187.950001</v>
      </c>
    </row>
    <row r="5" spans="1:8" x14ac:dyDescent="0.2">
      <c r="A5" s="8">
        <v>2023</v>
      </c>
      <c r="B5" s="8" t="s">
        <v>4</v>
      </c>
      <c r="C5" s="8">
        <v>2021</v>
      </c>
      <c r="D5" s="1" t="s">
        <v>5</v>
      </c>
      <c r="E5" s="8" t="s">
        <v>6</v>
      </c>
      <c r="F5" s="8">
        <v>899999107</v>
      </c>
      <c r="G5" s="1" t="s">
        <v>20</v>
      </c>
      <c r="H5" s="2">
        <v>10514095973.26</v>
      </c>
    </row>
    <row r="6" spans="1:8" x14ac:dyDescent="0.2">
      <c r="A6" s="8">
        <v>2023</v>
      </c>
      <c r="B6" s="8" t="s">
        <v>7</v>
      </c>
      <c r="C6" s="8">
        <v>2021</v>
      </c>
      <c r="D6" s="1" t="s">
        <v>8</v>
      </c>
      <c r="E6" s="8" t="s">
        <v>6</v>
      </c>
      <c r="F6" s="8">
        <v>800088702</v>
      </c>
      <c r="G6" s="1" t="s">
        <v>21</v>
      </c>
      <c r="H6" s="2">
        <v>110513946928.14</v>
      </c>
    </row>
    <row r="7" spans="1:8" x14ac:dyDescent="0.2">
      <c r="A7" s="8">
        <v>2023</v>
      </c>
      <c r="B7" s="8" t="s">
        <v>7</v>
      </c>
      <c r="C7" s="8">
        <v>2021</v>
      </c>
      <c r="D7" s="1" t="s">
        <v>8</v>
      </c>
      <c r="E7" s="8" t="s">
        <v>6</v>
      </c>
      <c r="F7" s="8">
        <v>805000427</v>
      </c>
      <c r="G7" s="1" t="s">
        <v>18</v>
      </c>
      <c r="H7" s="2">
        <v>2825052779.8899999</v>
      </c>
    </row>
    <row r="8" spans="1:8" x14ac:dyDescent="0.2">
      <c r="A8" s="8">
        <v>2023</v>
      </c>
      <c r="B8" s="8" t="s">
        <v>7</v>
      </c>
      <c r="C8" s="8">
        <v>2021</v>
      </c>
      <c r="D8" s="1" t="s">
        <v>8</v>
      </c>
      <c r="E8" s="8" t="s">
        <v>6</v>
      </c>
      <c r="F8" s="8">
        <v>806008394</v>
      </c>
      <c r="G8" s="1" t="s">
        <v>22</v>
      </c>
      <c r="H8" s="2">
        <v>44821036831.429993</v>
      </c>
    </row>
    <row r="9" spans="1:8" x14ac:dyDescent="0.2">
      <c r="A9" s="8">
        <v>2023</v>
      </c>
      <c r="B9" s="8" t="s">
        <v>7</v>
      </c>
      <c r="C9" s="8">
        <v>2021</v>
      </c>
      <c r="D9" s="1" t="s">
        <v>8</v>
      </c>
      <c r="E9" s="8" t="s">
        <v>6</v>
      </c>
      <c r="F9" s="8">
        <v>817001773</v>
      </c>
      <c r="G9" s="1" t="s">
        <v>23</v>
      </c>
      <c r="H9" s="2">
        <v>4176442832.4699998</v>
      </c>
    </row>
    <row r="10" spans="1:8" x14ac:dyDescent="0.2">
      <c r="A10" s="8">
        <v>2023</v>
      </c>
      <c r="B10" s="8" t="s">
        <v>7</v>
      </c>
      <c r="C10" s="8">
        <v>2021</v>
      </c>
      <c r="D10" s="1" t="s">
        <v>8</v>
      </c>
      <c r="E10" s="8" t="s">
        <v>6</v>
      </c>
      <c r="F10" s="8">
        <v>837000084</v>
      </c>
      <c r="G10" s="1" t="s">
        <v>24</v>
      </c>
      <c r="H10" s="2">
        <v>1903289888.3399999</v>
      </c>
    </row>
    <row r="11" spans="1:8" x14ac:dyDescent="0.2">
      <c r="A11" s="8">
        <v>2023</v>
      </c>
      <c r="B11" s="8" t="s">
        <v>7</v>
      </c>
      <c r="C11" s="8">
        <v>2021</v>
      </c>
      <c r="D11" s="1" t="s">
        <v>8</v>
      </c>
      <c r="E11" s="8" t="s">
        <v>6</v>
      </c>
      <c r="F11" s="8">
        <v>839000495</v>
      </c>
      <c r="G11" s="1" t="s">
        <v>25</v>
      </c>
      <c r="H11" s="2">
        <v>639736372.10000002</v>
      </c>
    </row>
    <row r="12" spans="1:8" x14ac:dyDescent="0.2">
      <c r="A12" s="8">
        <v>2023</v>
      </c>
      <c r="B12" s="8" t="s">
        <v>7</v>
      </c>
      <c r="C12" s="8">
        <v>2021</v>
      </c>
      <c r="D12" s="1" t="s">
        <v>8</v>
      </c>
      <c r="E12" s="8" t="s">
        <v>6</v>
      </c>
      <c r="F12" s="8">
        <v>860066942</v>
      </c>
      <c r="G12" s="1" t="s">
        <v>26</v>
      </c>
      <c r="H12" s="2">
        <v>34075075297.959999</v>
      </c>
    </row>
    <row r="13" spans="1:8" x14ac:dyDescent="0.2">
      <c r="A13" s="8">
        <v>2023</v>
      </c>
      <c r="B13" s="8" t="s">
        <v>7</v>
      </c>
      <c r="C13" s="8">
        <v>2021</v>
      </c>
      <c r="D13" s="1" t="s">
        <v>8</v>
      </c>
      <c r="E13" s="8" t="s">
        <v>6</v>
      </c>
      <c r="F13" s="8">
        <v>890303093</v>
      </c>
      <c r="G13" s="1" t="s">
        <v>27</v>
      </c>
      <c r="H13" s="2">
        <v>5138411395.75</v>
      </c>
    </row>
    <row r="14" spans="1:8" x14ac:dyDescent="0.2">
      <c r="A14" s="8">
        <v>2023</v>
      </c>
      <c r="B14" s="8" t="s">
        <v>7</v>
      </c>
      <c r="C14" s="8">
        <v>2021</v>
      </c>
      <c r="D14" s="1" t="s">
        <v>8</v>
      </c>
      <c r="E14" s="8" t="s">
        <v>6</v>
      </c>
      <c r="F14" s="8">
        <v>890500675</v>
      </c>
      <c r="G14" s="1" t="s">
        <v>28</v>
      </c>
      <c r="H14" s="2">
        <v>3382464285.02</v>
      </c>
    </row>
    <row r="15" spans="1:8" x14ac:dyDescent="0.2">
      <c r="A15" s="8">
        <v>2023</v>
      </c>
      <c r="B15" s="8" t="s">
        <v>7</v>
      </c>
      <c r="C15" s="8">
        <v>2021</v>
      </c>
      <c r="D15" s="1" t="s">
        <v>8</v>
      </c>
      <c r="E15" s="8" t="s">
        <v>6</v>
      </c>
      <c r="F15" s="8">
        <v>900156264</v>
      </c>
      <c r="G15" s="1" t="s">
        <v>29</v>
      </c>
      <c r="H15" s="2">
        <v>285813686573.01001</v>
      </c>
    </row>
    <row r="16" spans="1:8" x14ac:dyDescent="0.2">
      <c r="A16" s="8">
        <v>2023</v>
      </c>
      <c r="B16" s="8" t="s">
        <v>7</v>
      </c>
      <c r="C16" s="8">
        <v>2021</v>
      </c>
      <c r="D16" s="1" t="s">
        <v>8</v>
      </c>
      <c r="E16" s="8" t="s">
        <v>6</v>
      </c>
      <c r="F16" s="8">
        <v>900914254</v>
      </c>
      <c r="G16" s="1" t="s">
        <v>30</v>
      </c>
      <c r="H16" s="2">
        <v>932283586.88</v>
      </c>
    </row>
    <row r="17" spans="1:8" x14ac:dyDescent="0.2">
      <c r="A17" s="8">
        <v>2023</v>
      </c>
      <c r="B17" s="8" t="s">
        <v>7</v>
      </c>
      <c r="C17" s="8">
        <v>2021</v>
      </c>
      <c r="D17" s="1" t="s">
        <v>8</v>
      </c>
      <c r="E17" s="8" t="s">
        <v>6</v>
      </c>
      <c r="F17" s="8">
        <v>900935126</v>
      </c>
      <c r="G17" s="1" t="s">
        <v>31</v>
      </c>
      <c r="H17" s="2">
        <v>24057429107.400002</v>
      </c>
    </row>
    <row r="18" spans="1:8" x14ac:dyDescent="0.2">
      <c r="A18" s="8">
        <v>2023</v>
      </c>
      <c r="B18" s="8" t="s">
        <v>7</v>
      </c>
      <c r="C18" s="8">
        <v>2021</v>
      </c>
      <c r="D18" s="1" t="s">
        <v>8</v>
      </c>
      <c r="E18" s="8" t="s">
        <v>6</v>
      </c>
      <c r="F18" s="8">
        <v>901021565</v>
      </c>
      <c r="G18" s="1" t="s">
        <v>32</v>
      </c>
      <c r="H18" s="2">
        <v>14949043060.26</v>
      </c>
    </row>
    <row r="19" spans="1:8" x14ac:dyDescent="0.2">
      <c r="A19" s="8">
        <v>2023</v>
      </c>
      <c r="B19" s="8" t="s">
        <v>9</v>
      </c>
      <c r="C19" s="8">
        <v>2021</v>
      </c>
      <c r="D19" s="1" t="s">
        <v>8</v>
      </c>
      <c r="E19" s="8" t="s">
        <v>6</v>
      </c>
      <c r="F19" s="8">
        <v>800251440</v>
      </c>
      <c r="G19" s="1" t="s">
        <v>33</v>
      </c>
      <c r="H19" s="2">
        <v>144396869133.20999</v>
      </c>
    </row>
    <row r="20" spans="1:8" x14ac:dyDescent="0.2">
      <c r="A20" s="8">
        <v>2023</v>
      </c>
      <c r="B20" s="8" t="s">
        <v>9</v>
      </c>
      <c r="C20" s="8">
        <v>2021</v>
      </c>
      <c r="D20" s="1" t="s">
        <v>8</v>
      </c>
      <c r="E20" s="8" t="s">
        <v>6</v>
      </c>
      <c r="F20" s="8">
        <v>899999107</v>
      </c>
      <c r="G20" s="1" t="s">
        <v>20</v>
      </c>
      <c r="H20" s="2">
        <v>4350340391.0100002</v>
      </c>
    </row>
    <row r="21" spans="1:8" x14ac:dyDescent="0.2">
      <c r="A21" s="8">
        <v>2023</v>
      </c>
      <c r="B21" s="8" t="s">
        <v>9</v>
      </c>
      <c r="C21" s="8">
        <v>2021</v>
      </c>
      <c r="D21" s="1" t="s">
        <v>8</v>
      </c>
      <c r="E21" s="8" t="s">
        <v>6</v>
      </c>
      <c r="F21" s="8">
        <v>901093846</v>
      </c>
      <c r="G21" s="1" t="s">
        <v>34</v>
      </c>
      <c r="H21" s="2">
        <v>2744860725.1700001</v>
      </c>
    </row>
    <row r="22" spans="1:8" x14ac:dyDescent="0.2">
      <c r="A22" s="8">
        <v>2023</v>
      </c>
      <c r="B22" s="8" t="s">
        <v>9</v>
      </c>
      <c r="C22" s="8">
        <v>2021</v>
      </c>
      <c r="D22" s="1" t="s">
        <v>8</v>
      </c>
      <c r="E22" s="8" t="s">
        <v>6</v>
      </c>
      <c r="F22" s="8">
        <v>901543211</v>
      </c>
      <c r="G22" s="1" t="s">
        <v>35</v>
      </c>
      <c r="H22" s="2">
        <v>15610289137.530001</v>
      </c>
    </row>
    <row r="23" spans="1:8" x14ac:dyDescent="0.2">
      <c r="A23" s="8">
        <v>2023</v>
      </c>
      <c r="B23" s="8" t="s">
        <v>9</v>
      </c>
      <c r="C23" s="8">
        <v>2021</v>
      </c>
      <c r="D23" s="1" t="s">
        <v>8</v>
      </c>
      <c r="E23" s="8" t="s">
        <v>6</v>
      </c>
      <c r="F23" s="8">
        <v>901543761</v>
      </c>
      <c r="G23" s="1" t="s">
        <v>36</v>
      </c>
      <c r="H23" s="2">
        <v>9235584404.4500008</v>
      </c>
    </row>
    <row r="24" spans="1:8" x14ac:dyDescent="0.2">
      <c r="A24" s="8">
        <v>2023</v>
      </c>
      <c r="B24" s="8" t="s">
        <v>10</v>
      </c>
      <c r="C24" s="8">
        <v>2021</v>
      </c>
      <c r="D24" s="1" t="s">
        <v>5</v>
      </c>
      <c r="E24" s="8" t="s">
        <v>6</v>
      </c>
      <c r="F24" s="8">
        <v>891856000</v>
      </c>
      <c r="G24" s="1" t="s">
        <v>37</v>
      </c>
      <c r="H24" s="2">
        <v>2046545543.02</v>
      </c>
    </row>
    <row r="25" spans="1:8" x14ac:dyDescent="0.2">
      <c r="A25" s="8">
        <v>2023</v>
      </c>
      <c r="B25" s="8" t="s">
        <v>11</v>
      </c>
      <c r="C25" s="8">
        <v>2021</v>
      </c>
      <c r="D25" s="1" t="s">
        <v>8</v>
      </c>
      <c r="E25" s="8" t="s">
        <v>6</v>
      </c>
      <c r="F25" s="8">
        <v>892115006</v>
      </c>
      <c r="G25" s="1" t="s">
        <v>38</v>
      </c>
      <c r="H25" s="2">
        <v>1411354826.7</v>
      </c>
    </row>
    <row r="26" spans="1:8" x14ac:dyDescent="0.2">
      <c r="A26" s="8">
        <v>2023</v>
      </c>
      <c r="B26" s="8" t="s">
        <v>11</v>
      </c>
      <c r="C26" s="8">
        <v>2021</v>
      </c>
      <c r="D26" s="1" t="s">
        <v>8</v>
      </c>
      <c r="E26" s="8" t="s">
        <v>6</v>
      </c>
      <c r="F26" s="8">
        <v>901097473</v>
      </c>
      <c r="G26" s="1" t="s">
        <v>39</v>
      </c>
      <c r="H26" s="2">
        <v>13051716465.130001</v>
      </c>
    </row>
    <row r="27" spans="1:8" x14ac:dyDescent="0.2">
      <c r="A27" s="8">
        <v>2023</v>
      </c>
      <c r="B27" s="8" t="s">
        <v>12</v>
      </c>
      <c r="C27" s="8">
        <v>2021</v>
      </c>
      <c r="D27" s="1" t="s">
        <v>8</v>
      </c>
      <c r="E27" s="8" t="s">
        <v>6</v>
      </c>
      <c r="F27" s="8">
        <v>800130907</v>
      </c>
      <c r="G27" s="1" t="s">
        <v>40</v>
      </c>
      <c r="H27" s="2">
        <v>59783256238.410004</v>
      </c>
    </row>
    <row r="28" spans="1:8" x14ac:dyDescent="0.2">
      <c r="A28" s="8">
        <v>2023</v>
      </c>
      <c r="B28" s="8" t="s">
        <v>12</v>
      </c>
      <c r="C28" s="8">
        <v>2021</v>
      </c>
      <c r="D28" s="1" t="s">
        <v>8</v>
      </c>
      <c r="E28" s="8" t="s">
        <v>6</v>
      </c>
      <c r="F28" s="8">
        <v>805001157</v>
      </c>
      <c r="G28" s="1" t="s">
        <v>41</v>
      </c>
      <c r="H28" s="2">
        <v>9983729819.2099991</v>
      </c>
    </row>
    <row r="29" spans="1:8" x14ac:dyDescent="0.2">
      <c r="A29" s="8">
        <v>2023</v>
      </c>
      <c r="B29" s="8" t="s">
        <v>12</v>
      </c>
      <c r="C29" s="8">
        <v>2021</v>
      </c>
      <c r="D29" s="1" t="s">
        <v>8</v>
      </c>
      <c r="E29" s="8" t="s">
        <v>6</v>
      </c>
      <c r="F29" s="8">
        <v>809008362</v>
      </c>
      <c r="G29" s="1" t="s">
        <v>42</v>
      </c>
      <c r="H29" s="2">
        <v>1026869952.0599999</v>
      </c>
    </row>
    <row r="30" spans="1:8" x14ac:dyDescent="0.2">
      <c r="A30" s="8">
        <v>2023</v>
      </c>
      <c r="B30" s="8" t="s">
        <v>12</v>
      </c>
      <c r="C30" s="8">
        <v>2021</v>
      </c>
      <c r="D30" s="1" t="s">
        <v>8</v>
      </c>
      <c r="E30" s="8" t="s">
        <v>6</v>
      </c>
      <c r="F30" s="8">
        <v>830003564</v>
      </c>
      <c r="G30" s="1" t="s">
        <v>43</v>
      </c>
      <c r="H30" s="2">
        <v>46019370223</v>
      </c>
    </row>
    <row r="31" spans="1:8" x14ac:dyDescent="0.2">
      <c r="A31" s="8">
        <v>2023</v>
      </c>
      <c r="B31" s="8" t="s">
        <v>12</v>
      </c>
      <c r="C31" s="8">
        <v>2021</v>
      </c>
      <c r="D31" s="1" t="s">
        <v>8</v>
      </c>
      <c r="E31" s="8" t="s">
        <v>6</v>
      </c>
      <c r="F31" s="8">
        <v>900298372</v>
      </c>
      <c r="G31" s="1" t="s">
        <v>44</v>
      </c>
      <c r="H31" s="2">
        <v>13190514692.030001</v>
      </c>
    </row>
    <row r="32" spans="1:8" x14ac:dyDescent="0.2">
      <c r="A32" s="8">
        <v>2023</v>
      </c>
      <c r="B32" s="8" t="s">
        <v>12</v>
      </c>
      <c r="C32" s="8">
        <v>2021</v>
      </c>
      <c r="D32" s="1" t="s">
        <v>8</v>
      </c>
      <c r="E32" s="8" t="s">
        <v>6</v>
      </c>
      <c r="F32" s="8">
        <v>900604350</v>
      </c>
      <c r="G32" s="1" t="s">
        <v>45</v>
      </c>
      <c r="H32" s="2">
        <v>19828326718.23</v>
      </c>
    </row>
    <row r="33" spans="1:8" x14ac:dyDescent="0.2">
      <c r="A33" s="8">
        <v>2023</v>
      </c>
      <c r="B33" s="8" t="s">
        <v>13</v>
      </c>
      <c r="C33" s="8">
        <v>2021</v>
      </c>
      <c r="D33" s="1" t="s">
        <v>8</v>
      </c>
      <c r="E33" s="8" t="s">
        <v>6</v>
      </c>
      <c r="F33" s="8">
        <v>900226715</v>
      </c>
      <c r="G33" s="1" t="s">
        <v>46</v>
      </c>
      <c r="H33" s="2">
        <v>14854041874.01</v>
      </c>
    </row>
    <row r="34" spans="1:8" x14ac:dyDescent="0.2">
      <c r="A34" s="8">
        <v>2023</v>
      </c>
      <c r="B34" s="8" t="s">
        <v>14</v>
      </c>
      <c r="C34" s="8">
        <v>2021</v>
      </c>
      <c r="D34" s="1" t="s">
        <v>8</v>
      </c>
      <c r="E34" s="8" t="s">
        <v>6</v>
      </c>
      <c r="F34" s="8">
        <v>824001398</v>
      </c>
      <c r="G34" s="1" t="s">
        <v>47</v>
      </c>
      <c r="H34" s="2">
        <v>249247107.91999999</v>
      </c>
    </row>
    <row r="35" spans="1:8" x14ac:dyDescent="0.2">
      <c r="A35" s="8">
        <v>2023</v>
      </c>
      <c r="B35" s="8" t="s">
        <v>14</v>
      </c>
      <c r="C35" s="8">
        <v>2021</v>
      </c>
      <c r="D35" s="1" t="s">
        <v>8</v>
      </c>
      <c r="E35" s="8" t="s">
        <v>6</v>
      </c>
      <c r="F35" s="8">
        <v>890904996</v>
      </c>
      <c r="G35" s="1" t="s">
        <v>48</v>
      </c>
      <c r="H35" s="2">
        <v>3072730.72</v>
      </c>
    </row>
    <row r="36" spans="1:8" x14ac:dyDescent="0.2">
      <c r="A36" s="8">
        <v>2023</v>
      </c>
      <c r="B36" s="8" t="s">
        <v>14</v>
      </c>
      <c r="C36" s="8">
        <v>2021</v>
      </c>
      <c r="D36" s="1" t="s">
        <v>8</v>
      </c>
      <c r="E36" s="8" t="s">
        <v>6</v>
      </c>
      <c r="F36" s="8">
        <v>891180008</v>
      </c>
      <c r="G36" s="1" t="s">
        <v>19</v>
      </c>
      <c r="H36" s="2">
        <v>2746053406</v>
      </c>
    </row>
    <row r="37" spans="1:8" x14ac:dyDescent="0.2">
      <c r="A37" s="8">
        <v>2023</v>
      </c>
      <c r="B37" s="8" t="s">
        <v>14</v>
      </c>
      <c r="C37" s="8">
        <v>2021</v>
      </c>
      <c r="D37" s="1" t="s">
        <v>8</v>
      </c>
      <c r="E37" s="8" t="s">
        <v>6</v>
      </c>
      <c r="F37" s="8">
        <v>891600091</v>
      </c>
      <c r="G37" s="1" t="s">
        <v>49</v>
      </c>
      <c r="H37" s="2">
        <v>242412862.63999999</v>
      </c>
    </row>
    <row r="38" spans="1:8" x14ac:dyDescent="0.2">
      <c r="A38" s="9">
        <v>2023</v>
      </c>
      <c r="B38" s="8" t="s">
        <v>15</v>
      </c>
      <c r="C38" s="8">
        <v>2021</v>
      </c>
      <c r="D38" s="1" t="s">
        <v>8</v>
      </c>
      <c r="E38" s="8" t="s">
        <v>6</v>
      </c>
      <c r="F38" s="8">
        <v>891856000</v>
      </c>
      <c r="G38" s="1" t="s">
        <v>37</v>
      </c>
      <c r="H38" s="2">
        <v>2481650651.0700002</v>
      </c>
    </row>
    <row r="39" spans="1:8" x14ac:dyDescent="0.2">
      <c r="A39" s="10" t="s">
        <v>16</v>
      </c>
      <c r="B39" s="10"/>
      <c r="C39" s="10"/>
      <c r="D39" s="3"/>
      <c r="E39" s="10"/>
      <c r="F39" s="10"/>
      <c r="G39" s="3"/>
      <c r="H39" s="4">
        <f>SUM(H3:H38)</f>
        <v>963827225446.93005</v>
      </c>
    </row>
  </sheetData>
  <mergeCells count="1">
    <mergeCell ref="D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DA8B2A-0D3B-4875-A3A8-586246645F81}"/>
</file>

<file path=customXml/itemProps2.xml><?xml version="1.0" encoding="utf-8"?>
<ds:datastoreItem xmlns:ds="http://schemas.openxmlformats.org/officeDocument/2006/customXml" ds:itemID="{EAEDF96E-DCFC-41F6-86DC-E44E1A0E8F04}"/>
</file>

<file path=customXml/itemProps3.xml><?xml version="1.0" encoding="utf-8"?>
<ds:datastoreItem xmlns:ds="http://schemas.openxmlformats.org/officeDocument/2006/customXml" ds:itemID="{0529B11B-BA97-40E6-8C67-1CF643DDF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Paola Andrea Viracachá Fonseca</cp:lastModifiedBy>
  <dcterms:created xsi:type="dcterms:W3CDTF">2024-03-07T21:14:41Z</dcterms:created>
  <dcterms:modified xsi:type="dcterms:W3CDTF">2024-03-07T22:16:13Z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