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IDY~1.PAR\AppData\Local\Temp\scp33627\DOP\PAGOS RECOBROS\PUBLICACION WEB\8. 2024\2. Presupuestos maximos\"/>
    </mc:Choice>
  </mc:AlternateContent>
  <xr:revisionPtr revIDLastSave="0" documentId="13_ncr:1_{14C50351-24B9-48CD-9FB2-7F6A8F20D249}" xr6:coauthVersionLast="47" xr6:coauthVersionMax="47" xr10:uidLastSave="{00000000-0000-0000-0000-000000000000}"/>
  <bookViews>
    <workbookView xWindow="-120" yWindow="-120" windowWidth="29040" windowHeight="15720" xr2:uid="{5B9CC219-E601-446B-B93F-C7383EA6DC47}"/>
  </bookViews>
  <sheets>
    <sheet name="Presupuestos Maximos EPS" sheetId="1" r:id="rId1"/>
    <sheet name="GIRO DIRECTO PM" sheetId="2" r:id="rId2"/>
  </sheets>
  <definedNames>
    <definedName name="_xlnm._FilterDatabase" localSheetId="1" hidden="1">'GIRO DIRECTO PM'!$A$7:$J$233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4" i="2" l="1"/>
  <c r="I234" i="2"/>
  <c r="L38" i="1"/>
  <c r="K38" i="1"/>
  <c r="J38" i="1"/>
  <c r="I38" i="1"/>
  <c r="H38" i="1"/>
  <c r="G38" i="1"/>
  <c r="M30" i="1"/>
  <c r="M29" i="1"/>
  <c r="M28" i="1"/>
  <c r="M33" i="1"/>
  <c r="M27" i="1"/>
  <c r="M32" i="1"/>
  <c r="M26" i="1"/>
  <c r="M25" i="1"/>
  <c r="M24" i="1"/>
  <c r="M23" i="1"/>
  <c r="M22" i="1"/>
  <c r="M21" i="1"/>
  <c r="M31" i="1"/>
  <c r="M20" i="1"/>
  <c r="M19" i="1"/>
  <c r="M18" i="1"/>
  <c r="M17" i="1"/>
  <c r="M16" i="1"/>
  <c r="M15" i="1"/>
  <c r="M14" i="1"/>
  <c r="M37" i="1"/>
  <c r="M36" i="1"/>
  <c r="M35" i="1"/>
  <c r="M12" i="1"/>
  <c r="M11" i="1"/>
  <c r="M34" i="1"/>
  <c r="M10" i="1"/>
  <c r="M38" i="1" l="1"/>
</calcChain>
</file>

<file path=xl/sharedStrings.xml><?xml version="1.0" encoding="utf-8"?>
<sst xmlns="http://schemas.openxmlformats.org/spreadsheetml/2006/main" count="1279" uniqueCount="215">
  <si>
    <t xml:space="preserve">PRESUPUESTOS MÁXIMOS DE SERVICIOS DE SALUD                                                                                                      </t>
  </si>
  <si>
    <t>NORMATIVIDAD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</si>
  <si>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</si>
  <si>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</si>
  <si>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</si>
  <si>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</si>
  <si>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</si>
  <si>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</si>
  <si>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</si>
  <si>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</si>
  <si>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</si>
  <si>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>(-)
GIRO DIRECTO</t>
  </si>
  <si>
    <t>VALOR 
NETO</t>
  </si>
  <si>
    <t>OBSERVACIONES</t>
  </si>
  <si>
    <t>Art. 240 Ley 1955 de 2019</t>
  </si>
  <si>
    <t>CONTRIBUTIVO</t>
  </si>
  <si>
    <t>SUBSIDIADO</t>
  </si>
  <si>
    <t>PERIODO DE
 ASIGNACION</t>
  </si>
  <si>
    <t>Total</t>
  </si>
  <si>
    <t>Julio - agosto 2024</t>
  </si>
  <si>
    <t>ENTIDAD PROMOTORA DE SALUD SANITAS S A S</t>
  </si>
  <si>
    <t xml:space="preserve">GIRO DIRECTO </t>
  </si>
  <si>
    <t xml:space="preserve">PRESUPUESTOS MÁXIMOS DE SERVICIOS DE SALUD                                  </t>
  </si>
  <si>
    <t>Normativa</t>
  </si>
  <si>
    <t>Periodo de Asignación</t>
  </si>
  <si>
    <t>Régimen</t>
  </si>
  <si>
    <t>Nombre EPS que autorizó el giro</t>
  </si>
  <si>
    <t>NIT IPS/Proveedor</t>
  </si>
  <si>
    <t>Nombre IPS/Proveedor</t>
  </si>
  <si>
    <t>Fecha Pago</t>
  </si>
  <si>
    <t>Valor Girado</t>
  </si>
  <si>
    <t>Valor Total a Descontar</t>
  </si>
  <si>
    <t>ONCOLOGOS DEL OCCIDENTE SOCIEDAD ANOMINA</t>
  </si>
  <si>
    <t>CENTRO RADIOLOGICO DEL CARIBE LTDA</t>
  </si>
  <si>
    <t>LOH ENTERPRISES COLOMBIA S A S</t>
  </si>
  <si>
    <t>FUNDACION CARDIO INFANTIL - INSTITUTO DE CARDIOLOGIA</t>
  </si>
  <si>
    <t>FUNDACION CARDIOVASCULAR DE COLOMBIA</t>
  </si>
  <si>
    <t>CLINICA DE OCCIDENTE S.A.</t>
  </si>
  <si>
    <t>CLINICA IMBANACO SAS</t>
  </si>
  <si>
    <t>FUNDACION VALLE DEL LILI</t>
  </si>
  <si>
    <t>HOSPITAL PABLO TOBON URIBE</t>
  </si>
  <si>
    <t>LIGA CONTRA EL CANCER RISARALDA</t>
  </si>
  <si>
    <t>CENTRO DE NEUROREHABILITACION APAES SAS</t>
  </si>
  <si>
    <t>MEDICINA Y TERAPIAS DOMICILIARIAS SAS</t>
  </si>
  <si>
    <t>CLINICA COLSANITAS S.A.</t>
  </si>
  <si>
    <t>HEMATO ONCOLOGOS S.A.</t>
  </si>
  <si>
    <t>TRANSPORTES ESPECIALES ACAR S.A</t>
  </si>
  <si>
    <t>TRANSPORTES ESPECIALES UNO A LTDA</t>
  </si>
  <si>
    <t>CLINICA DE CANCEROLOGIA DEL NORTE DE SANTANDER LTDA.</t>
  </si>
  <si>
    <t>ONCOMEDICA S.A.S</t>
  </si>
  <si>
    <t>AUDIFARMA S.A.</t>
  </si>
  <si>
    <t>SOCIEDAD DE ONCOLOGIA Y HEMATOLOGIA DEL CESAR S.A.S</t>
  </si>
  <si>
    <t>SANOFI-AVENTIS DE COLOMBIA S.A.</t>
  </si>
  <si>
    <t>FLOTA LA MACARENA S.A.</t>
  </si>
  <si>
    <t>FUNDACION SANTA FE DE BOGOTA</t>
  </si>
  <si>
    <t>CLINICA MATERNO INFANTIL SAN LUIS S.A</t>
  </si>
  <si>
    <t>FUNDACION HOSPITAL DE LA MISERICORDIA</t>
  </si>
  <si>
    <t>WORK MEDICINE INTERNATIONAL S.A.S.</t>
  </si>
  <si>
    <t>HORIZONTES ABA TERAPIA INTEGRAL LTDA</t>
  </si>
  <si>
    <t>MEDICINA Y TECNOLOGIA EN SALUD S.A.S</t>
  </si>
  <si>
    <t>FUNDACION PARA EL AUTISMO Y OTROS TRASTORNOS DEL DESARROLLO INFANTIL SEXTO SENTIDO</t>
  </si>
  <si>
    <t>CLINICA NEUROREHABILITAR LTDA</t>
  </si>
  <si>
    <t>GRUPO MEDICO INCOLGER SAS</t>
  </si>
  <si>
    <t>UNIDAD ONCOLOGICA SURCOLOMBIANA S.A.S.</t>
  </si>
  <si>
    <t>TRANSPORTES TRANSCOLOMBIA S.A.S</t>
  </si>
  <si>
    <t>DROGUERIA MAGRETH S.A.S</t>
  </si>
  <si>
    <t>MOVILIZAMOS EN SALUD S.A.S.</t>
  </si>
  <si>
    <t>VALENTECH PHARMA COLOMBIA S.A.S</t>
  </si>
  <si>
    <t>EMPRESA TRANSPORTADORA SAN GABRIEL S.A.S.</t>
  </si>
  <si>
    <t>HOGAR DE PASO SANTA TERESA S.A.S</t>
  </si>
  <si>
    <t>HEALTH Y LIFE IPS SAS</t>
  </si>
  <si>
    <t>FUNDACION CTIC - CENTRO DE TRATAMIENTO E INVESTIGACIÓN SOBRE CÁNCER LUIS CARLOS SARMIENTO ANGULO</t>
  </si>
  <si>
    <t>JEZA SOLUCIONES</t>
  </si>
  <si>
    <t>INTERNATIONAL PHARMACEUTICAL PRODUCTS SAS</t>
  </si>
  <si>
    <t>VALORES RECONOCIDOS - NOVIEMBRE  2024</t>
  </si>
  <si>
    <t>ASOCIACION MUTUAL SER EMPRESA SOLIDARIA DE SALUD EPS-S</t>
  </si>
  <si>
    <t>EMPRESAS PUBLICAS DE MEDELLIN ESP</t>
  </si>
  <si>
    <t>CLINICA VERSALLES S.A.</t>
  </si>
  <si>
    <t>HOSPITAL FEDERICO LLERAS ACOSTA DE IBAGUE TOLIMA - EMPRESA SOCIAL DEL ESTADO</t>
  </si>
  <si>
    <t>IPS H&amp;L SALUD SAS</t>
  </si>
  <si>
    <t>DISTRIBUCION DE MEDICAMENTOS DISTRIMEDV SAS</t>
  </si>
  <si>
    <t>DISTRIBUCIONES PHARMASER LIMITADA</t>
  </si>
  <si>
    <t>GESTION SALUD SAS</t>
  </si>
  <si>
    <t>ORGANIZACION CLINICA GENERAL DEL NORTE S.A.</t>
  </si>
  <si>
    <t>FUNDACION CAMPBELL</t>
  </si>
  <si>
    <t>CENTRO OFTALMOLOGICO EBENEZER S.A.S</t>
  </si>
  <si>
    <t>CLINICA PORTOAZUL S.A</t>
  </si>
  <si>
    <t>CLINICA SAN RAFAEL LTDA</t>
  </si>
  <si>
    <t>CENTRO MEDICO CRECER LTDA</t>
  </si>
  <si>
    <t>CENTRO MEDICO BUENOS AIRES LTDA</t>
  </si>
  <si>
    <t>OFTALMOLOGOS ASOCIADOS DE LA COSTA S.A.S.</t>
  </si>
  <si>
    <t>CONGREGACIÓN DE HERMANAS FRANCISCANAS MISIONERAS DE MARÍA AUXILIADORA, REGIÓN MISIONERA SANTA MARÍA BERNARDA</t>
  </si>
  <si>
    <t>E.S.E.HOSPITAL SAN JERONIMO DE MONTERIA</t>
  </si>
  <si>
    <t>CLINICA OFTALMOLOGICA DAJUD SAS</t>
  </si>
  <si>
    <t>EMPRESA SOCIAL DEL ESTADO HOSPITAL LA DIVINA MISERICORDIA</t>
  </si>
  <si>
    <t>FUNDACION CLINICA DEL RIO</t>
  </si>
  <si>
    <t>SEDARTE MEDICINA ESPECIALIZADA S.A.S</t>
  </si>
  <si>
    <t>MIRED BARRANQUILLA IPS SAS</t>
  </si>
  <si>
    <t>Septiembre-2024</t>
  </si>
  <si>
    <t>EPS Y MEDICINA PREPAGADA SURAMERICANA SA SURA</t>
  </si>
  <si>
    <t>SALUD TOTAL S.A. ENTIDAD PROMOTORA DE SALUD</t>
  </si>
  <si>
    <t>ENTIDAD PROMOTORA DE SALUD SERVICIO OCCIDENTAL DE SALUD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</si>
  <si>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</si>
  <si>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</si>
  <si>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</si>
  <si>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</si>
  <si>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COOSALUD ENTIDAD PROMOTORA DE SALUD S.A</t>
  </si>
  <si>
    <t>FUNDACION SALUD MIA EPS</t>
  </si>
  <si>
    <t>PIJAOS SALUD EPSI</t>
  </si>
  <si>
    <t>E.P.S. MALLAMAS E.P.S. INDIGENA</t>
  </si>
  <si>
    <t>CAJA DE COMPENSACION FAMILIAR DEL ORIENTE COMFAORIENTE</t>
  </si>
  <si>
    <t>ALIANZA MEDELLIN ANTIOQUIA EPS S.A.S</t>
  </si>
  <si>
    <t>CAJACOPI EPS SAS</t>
  </si>
  <si>
    <t>EPS FAMILIAR DE COLOMBIA SAS</t>
  </si>
  <si>
    <t>CLÍNICA DE OTORRINOLARINGOLOGÍA DE ANTIOQUIA S.A.S.</t>
  </si>
  <si>
    <t>ORTOPEDICA DEL CARIBE SAS ORCA SAS</t>
  </si>
  <si>
    <t>DROGUERIAS Y FARMACIAS CRUZ VERDE SAS</t>
  </si>
  <si>
    <t>UNIDAD ESTOMATOLOGICA LAS VEGAS S.A.</t>
  </si>
  <si>
    <t>TECNITRAUMA S.A.</t>
  </si>
  <si>
    <t>FUNDACION COLOMBIANA DE CANCEROLOGIA CLINICA VIDA</t>
  </si>
  <si>
    <t>AMANECER MEDICO SAS</t>
  </si>
  <si>
    <t>SERVICIOS DE SALUD IPS SURAMERICANA S.A.S</t>
  </si>
  <si>
    <t>CENTRO CARDIOVASCULAR COLOMBIANO CLINICA SANTA MARIA</t>
  </si>
  <si>
    <t>CAJA COLOMBIANA DE SUBSIDIO FAMILIAR COLSUBSIDIO</t>
  </si>
  <si>
    <t>ASOCIACION PROBIENESTAR DE LA FAMILIA COLOMBIANA PROFAMILIA</t>
  </si>
  <si>
    <t>INSTITUTO PARA NIÑOS CIEGOS Y SORDOS DEL VALLE DEL CAUCA</t>
  </si>
  <si>
    <t>FUNDACION HOSPITALARIA SAN VICENTE DE PAUL</t>
  </si>
  <si>
    <t>UNIVERSIDAD PONTIFICIA BOLIVARIANA</t>
  </si>
  <si>
    <t>COMUNIDAD DE HERMANAS DOMINICAS DE LA PRESENTACION DE LA SANTISIMA VIRGEN DE TOURS PROVINCIA DE MEDELLIN</t>
  </si>
  <si>
    <t>E.S.E. HOSPITAL MANUEL URIBE ANGEL</t>
  </si>
  <si>
    <t>CLINICA MEDELLIN S.A.S</t>
  </si>
  <si>
    <t>SOCIEDAD MEDICA RIONEGRO S.A SOMER S.A.</t>
  </si>
  <si>
    <t>FUNDACION INSTITUTO NEUROLOGICO DE COLOMBIA IVAN JIMÉNEZ RAMÍREZ</t>
  </si>
  <si>
    <t>EL COMITÉ DE REHABILITACION</t>
  </si>
  <si>
    <t>CORPORACION PARA ESTUDIOS EN SALUD CES</t>
  </si>
  <si>
    <t>GLOBAL SERVICE PHARMACEUTICAL S.A.S</t>
  </si>
  <si>
    <t>AMBULANCIAS ARMENIA LTDA</t>
  </si>
  <si>
    <t>MEDICARTE S.A</t>
  </si>
  <si>
    <t>CUIDARTE EN CASA S.A.S.</t>
  </si>
  <si>
    <t>FUNDACION HOSPITAL SAN VICENTE DE PAUL - RIONEGRO</t>
  </si>
  <si>
    <t>INSTITUTO COLOMBIANO DEL DOLOR SAS</t>
  </si>
  <si>
    <t>HELPHARMA S.A.</t>
  </si>
  <si>
    <t>LH S.A.S.</t>
  </si>
  <si>
    <t>FALCK SERVICIOS LOGISTICOS S.A.S.</t>
  </si>
  <si>
    <t>NUEVA CLINICA SAGRADO CORAZON S.A.S</t>
  </si>
  <si>
    <t>CENTRO GERONTOLOGICO SALUTEM S.A.S</t>
  </si>
  <si>
    <t>INNOVACION EN CUIDADO AMBULATORIO Y DOMICILIARIO S.A S - ICAD S.A.S</t>
  </si>
  <si>
    <t>NEUROMEDICA SAS</t>
  </si>
  <si>
    <t>HEALTH AND SAFETY H&amp;S IPS</t>
  </si>
  <si>
    <t>MEDI-ALTERNA COLOMBIA S.A.S</t>
  </si>
  <si>
    <t>GO TRANSPORT S A S</t>
  </si>
  <si>
    <t>CAJA DE COMPENSACION FAMILIAR DEL VALLE DEL CAUCA - COMFAMILIAR ANDI - COMFANDI</t>
  </si>
  <si>
    <t>CENTRO DE SERVICIOS DE SALUD SANTANGEL SAS</t>
  </si>
  <si>
    <t>MEDICINA INTEGRAL EN CASA COLOMBIA S.A.S</t>
  </si>
  <si>
    <t>AMBULACIAS SANTA RITA S.A.S.</t>
  </si>
  <si>
    <t>SOHAM ACONDICIONAMIENTO Y REHABILITACION FISICA SAS</t>
  </si>
  <si>
    <t>COMPAÑÍA COLOMBIANA DE SALUD COLSALUD S.A.</t>
  </si>
  <si>
    <t>E.S.E HOSPITAL UNIVERSITARIO DEL CARIBE</t>
  </si>
  <si>
    <t>MEDFIX SAS</t>
  </si>
  <si>
    <t>SIKUANY LTDA</t>
  </si>
  <si>
    <t>CAJA DE COMPENSACION FAMILIAR CAFAM</t>
  </si>
  <si>
    <t>HOSPITAL UNIVERSITARIO SAN IGNACIO</t>
  </si>
  <si>
    <t>CLINICA DEL OCCIDENTE S.A.</t>
  </si>
  <si>
    <t>FUNDACION OFTALMOLOGICA DE SANTANDER - FOSCAL</t>
  </si>
  <si>
    <t>HOSPITAL UNIVERSITARIO DEPARTAMENTAL DE NARIÑO E.S.E</t>
  </si>
  <si>
    <t>HOSPITAL UNIVERSITARIO DE LA SAMARITANA E.S.E.</t>
  </si>
  <si>
    <t>PROJECTION LIFE COLOMBIA S.A.</t>
  </si>
  <si>
    <t>CORPOALEGRIA</t>
  </si>
  <si>
    <t>ZERENIA S.A.S.</t>
  </si>
  <si>
    <t>UNIDAD MEDICA ONCOLOGICA ONCOLIFE IPS SAS</t>
  </si>
  <si>
    <t>MOGOTAX SAS</t>
  </si>
  <si>
    <t>DISFARMA GC SAS</t>
  </si>
  <si>
    <t>SCA SOLUCIONES EXPRESS SAS</t>
  </si>
  <si>
    <t>INNOVA IDEAS Y PROYECTOS SAS</t>
  </si>
  <si>
    <t>CLINICA INTERNACIONAL DE ALTA TECNOLOGIA CLINALTEC S.A.S.</t>
  </si>
  <si>
    <t>HEALTHUMANA SAS</t>
  </si>
  <si>
    <t>TAKEDA COLOMBIA S.A.S.</t>
  </si>
  <si>
    <t>MEDISFARMA S.A.S. SAS</t>
  </si>
  <si>
    <t>TRANSPORTES ESPECIALES 360 S.A.S</t>
  </si>
  <si>
    <t>CAPITAL TOURING S A S</t>
  </si>
  <si>
    <t>ROHI IPS SAS</t>
  </si>
  <si>
    <t>NSSR TRANSPORTE SEGURO 24 / 365 SAS</t>
  </si>
  <si>
    <t>COOPERATIVA DE ENTIDADES DE SALUD DEL RISARALDA</t>
  </si>
  <si>
    <t>ASOCIACION DE PERSONAS CON AUTISMO-APA</t>
  </si>
  <si>
    <t>SERVIMEDIC QUIRON S.A.S</t>
  </si>
  <si>
    <t>GRUPO AFIN FARMACEUTICA S.A.S</t>
  </si>
  <si>
    <t>SOPORTE VITAL CALI SAS</t>
  </si>
  <si>
    <t>FARMART LTDA IPS</t>
  </si>
  <si>
    <t>SALUD MEDCOL S.A.S.</t>
  </si>
  <si>
    <t>CLINICA ESPECIALIZADA LA CONCEPCION S.A.S</t>
  </si>
  <si>
    <t>FUNDACION ABOOD SHAIO EN REESTRUCTURACION</t>
  </si>
  <si>
    <t>CLINICA DE OJOS (CLINOJOS) S.A</t>
  </si>
  <si>
    <t>GEMA TOURS S.A</t>
  </si>
  <si>
    <t>EMPRESA SOCIAL DEL ESTADO HOSPITAL LA MARIA</t>
  </si>
  <si>
    <t>FUNDACION CENTRO COLOMBIANO DE EPILEPSIA Y ENFERMEDADES NEUROLOGICAS JAIME FANDIÑO FRANKY - FIRE</t>
  </si>
  <si>
    <t>SOCIEDAD SAN JOSE DE TORICES S.A.S</t>
  </si>
  <si>
    <t>CLINICA ODONTOLOGICA ESPECILIZADA P&amp;P S.A.S.</t>
  </si>
  <si>
    <t>OPTICA CRISTAL EL BANCO S.A.S</t>
  </si>
  <si>
    <t>PREVENTIVA SALUD S.A.S</t>
  </si>
  <si>
    <t>PROMOTORA DE TRANSPORTE Y</t>
  </si>
  <si>
    <t>TRANSPORTES HOSPITALARIOS S.A.S.</t>
  </si>
  <si>
    <t>417 EXPRESS TRANSPORTE ESPECIAL SAS</t>
  </si>
  <si>
    <t>MEDIC COLOMBIA SAS</t>
  </si>
  <si>
    <t>LOGIFARMA SAS</t>
  </si>
  <si>
    <t>CAJA DE COMPENSACION FAMILIAR DEL CHOCO COMFACHOCO</t>
  </si>
  <si>
    <t>CAPITAL SALUD ENTIDAD PROMOTORA DE SALUD DEL REGIMEN SUBSIDI</t>
  </si>
  <si>
    <t>Descuento - Reintegros</t>
  </si>
  <si>
    <t>MACROMED SAS</t>
  </si>
  <si>
    <t>EMPRESA SOCIAL DEL ESTADO HOSPITAL UNIVERSITARIO SAN RAFAEL DE TUNJA</t>
  </si>
  <si>
    <t>IPS ORTOFISICA DE COLOMBIA SAS</t>
  </si>
  <si>
    <t>PROYECTAR SALUD S.A.S</t>
  </si>
  <si>
    <t>TERAMED SAS</t>
  </si>
  <si>
    <t>SUBRED INTEGRADA DE SERVICIOS DE SALUD SUR E.S.E.</t>
  </si>
  <si>
    <t>SUBRED INTEGRADA DE SERVICIOS DE SALUD NORTE E.S.E.</t>
  </si>
  <si>
    <t>TRANSPORTES ESPECIALES DESPEGAR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</si>
</sst>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25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5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/>
    <xf numFmtId="0" fontId="5" fillId="2" borderId="1" xfId="2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/>
    </xf>
    <xf numFmtId="14" fontId="4" fillId="0" borderId="1" xfId="0" applyNumberFormat="1" applyFont="1" applyBorder="1"/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17" fontId="8" fillId="0" borderId="0" xfId="0" quotePrefix="1" applyNumberFormat="1" applyFont="1" applyAlignment="1">
      <alignment vertical="center" wrapText="1"/>
    </xf>
    <xf numFmtId="17" fontId="8" fillId="0" borderId="2" xfId="0" quotePrefix="1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" fontId="8" fillId="0" borderId="0" xfId="0" quotePrefix="1" applyNumberFormat="1" applyFont="1" applyAlignment="1">
      <alignment horizontal="center" vertical="center" wrapText="1"/>
    </xf>
    <xf numFmtId="17" fontId="8" fillId="0" borderId="2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43" fontId="4" fillId="0" borderId="1" xfId="1" applyFont="1" applyBorder="1"/>
    <xf numFmtId="1" fontId="4" fillId="0" borderId="0" xfId="0" applyNumberFormat="1" applyFont="1"/>
    <xf numFmtId="2" fontId="4" fillId="0" borderId="1" xfId="1" applyNumberFormat="1" applyFont="1" applyBorder="1"/>
    <xf numFmtId="2" fontId="4" fillId="0" borderId="1" xfId="1" applyNumberFormat="1" applyFont="1" applyBorder="1" applyAlignment="1">
      <alignment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Millares" xfId="1" builtinId="3"/>
    <cellStyle name="Millares 150" xfId="3" xr:uid="{CBCD826A-B676-4544-80EC-F2732DB94F3A}"/>
    <cellStyle name="Normal" xfId="0" builtinId="0"/>
    <cellStyle name="Normal_Hoja1" xfId="2" xr:uid="{6D8B19DD-EA75-46A5-9572-BA0978889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95250</xdr:rowOff>
    </xdr:from>
    <xdr:to>
      <xdr:col>1</xdr:col>
      <xdr:colOff>723900</xdr:colOff>
      <xdr:row>6</xdr:row>
      <xdr:rowOff>38101</xdr:rowOff>
    </xdr:to>
    <xdr:pic>
      <xdr:nvPicPr>
        <xdr:cNvPr id="4" name="x_x_Imagen 1">
          <a:extLst>
            <a:ext uri="{FF2B5EF4-FFF2-40B4-BE49-F238E27FC236}">
              <a16:creationId xmlns:a16="http://schemas.microsoft.com/office/drawing/2014/main" id="{644CB8FE-1099-E2DC-14CE-09F20943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95250"/>
          <a:ext cx="1828801" cy="1285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180975</xdr:rowOff>
    </xdr:from>
    <xdr:to>
      <xdr:col>1</xdr:col>
      <xdr:colOff>238126</xdr:colOff>
      <xdr:row>5</xdr:row>
      <xdr:rowOff>247650</xdr:rowOff>
    </xdr:to>
    <xdr:pic>
      <xdr:nvPicPr>
        <xdr:cNvPr id="4" name="x_x_Imagen 1">
          <a:extLst>
            <a:ext uri="{FF2B5EF4-FFF2-40B4-BE49-F238E27FC236}">
              <a16:creationId xmlns:a16="http://schemas.microsoft.com/office/drawing/2014/main" id="{72DF4C9B-DD95-D563-5E7D-50A299AAD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80975"/>
          <a:ext cx="15811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7EAC-3089-4975-9D37-E6131C312B2D}">
  <dimension ref="A1:N38"/>
  <sheetViews>
    <sheetView tabSelected="1" workbookViewId="0">
      <selection activeCell="E9" sqref="E9"/>
    </sheetView>
  </sheetViews>
  <sheetFormatPr baseColWidth="10" defaultColWidth="11.5703125" defaultRowHeight="12" x14ac:dyDescent="0.2"/>
  <cols>
    <col min="1" max="1" width="21.5703125" style="11" bestFit="1" customWidth="1"/>
    <col min="2" max="2" width="17.28515625" style="11" bestFit="1" customWidth="1"/>
    <col min="3" max="3" width="14.28515625" style="11" bestFit="1" customWidth="1"/>
    <col min="4" max="4" width="11.5703125" style="26" bestFit="1" customWidth="1"/>
    <col min="5" max="5" width="63" style="11" bestFit="1" customWidth="1"/>
    <col min="6" max="6" width="11.7109375" style="11" bestFit="1" customWidth="1"/>
    <col min="7" max="7" width="21.28515625" style="11" bestFit="1" customWidth="1"/>
    <col min="8" max="8" width="16.85546875" style="13" bestFit="1" customWidth="1"/>
    <col min="9" max="9" width="12.28515625" style="13" bestFit="1" customWidth="1"/>
    <col min="10" max="10" width="18.7109375" style="13" bestFit="1" customWidth="1"/>
    <col min="11" max="11" width="12.28515625" style="13" bestFit="1" customWidth="1"/>
    <col min="12" max="12" width="20.85546875" style="13" bestFit="1" customWidth="1"/>
    <col min="13" max="13" width="19.7109375" style="13" bestFit="1" customWidth="1"/>
    <col min="14" max="14" width="20" style="11" customWidth="1"/>
    <col min="15" max="16384" width="11.5703125" style="11"/>
  </cols>
  <sheetData>
    <row r="1" spans="1:14" ht="23.25" customHeight="1" x14ac:dyDescent="0.2">
      <c r="A1" s="23"/>
      <c r="B1" s="23"/>
      <c r="C1" s="38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4.25" customHeight="1" x14ac:dyDescent="0.2">
      <c r="A2" s="23"/>
      <c r="B2" s="23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5.5" customHeight="1" x14ac:dyDescent="0.2">
      <c r="A3" s="23"/>
      <c r="B3" s="23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4.25" customHeight="1" x14ac:dyDescent="0.2">
      <c r="A4" s="23"/>
      <c r="B4" s="23"/>
      <c r="C4" s="16" t="s">
        <v>74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25" customHeight="1" x14ac:dyDescent="0.2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4.25" customHeight="1" x14ac:dyDescent="0.2">
      <c r="A6" s="23"/>
      <c r="B6" s="2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25" customHeight="1" x14ac:dyDescent="0.2">
      <c r="A7" s="23"/>
      <c r="B7" s="23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s="24" customFormat="1" ht="36" x14ac:dyDescent="0.2">
      <c r="A8" s="2" t="s">
        <v>1</v>
      </c>
      <c r="B8" s="2" t="s">
        <v>17</v>
      </c>
      <c r="C8" s="2" t="s">
        <v>2</v>
      </c>
      <c r="D8" s="3" t="s">
        <v>3</v>
      </c>
      <c r="E8" s="2" t="s">
        <v>4</v>
      </c>
      <c r="F8" s="4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2" t="s">
        <v>13</v>
      </c>
    </row>
    <row r="9" spans="1:14" x14ac:dyDescent="0.2">
      <c r="A9" s="1" t="s">
        <v>14</v>
      </c>
      <c r="B9" s="1" t="s">
        <v>19</v>
      </c>
      <c r="C9" s="1" t="s">
        <v>15</v>
      </c>
      <c r="D9" s="1">
        <v>800251440</v>
      </c>
      <c r="E9" s="1" t="s">
        <v>20</v>
      </c>
      <c r="F9" s="7">
        <v>45610</v>
      </c>
      <c r="G9" s="25">
        <v>21691836926</v>
      </c>
      <c r="H9" s="27">
        <v>0</v>
      </c>
      <c r="I9" s="27">
        <v>0</v>
      </c>
      <c r="J9" s="27">
        <v>0</v>
      </c>
      <c r="K9" s="27">
        <v>0</v>
      </c>
      <c r="L9" s="25">
        <v>21691836926</v>
      </c>
      <c r="M9" s="27">
        <v>0</v>
      </c>
      <c r="N9" s="27"/>
    </row>
    <row r="10" spans="1:14" x14ac:dyDescent="0.2">
      <c r="A10" s="1" t="s">
        <v>14</v>
      </c>
      <c r="B10" s="1" t="s">
        <v>19</v>
      </c>
      <c r="C10" s="1" t="s">
        <v>15</v>
      </c>
      <c r="D10" s="1">
        <v>806008394</v>
      </c>
      <c r="E10" s="1" t="s">
        <v>75</v>
      </c>
      <c r="F10" s="7">
        <v>45610</v>
      </c>
      <c r="G10" s="25">
        <v>1829567475</v>
      </c>
      <c r="H10" s="27">
        <v>0</v>
      </c>
      <c r="I10" s="27">
        <v>0</v>
      </c>
      <c r="J10" s="27">
        <v>0</v>
      </c>
      <c r="K10" s="27">
        <v>0</v>
      </c>
      <c r="L10" s="25">
        <v>1463653980</v>
      </c>
      <c r="M10" s="6">
        <f>+G10-H10-I10-J10-K10-L10</f>
        <v>365913495</v>
      </c>
      <c r="N10" s="27"/>
    </row>
    <row r="11" spans="1:14" x14ac:dyDescent="0.2">
      <c r="A11" s="1" t="s">
        <v>14</v>
      </c>
      <c r="B11" s="1" t="s">
        <v>19</v>
      </c>
      <c r="C11" s="1" t="s">
        <v>15</v>
      </c>
      <c r="D11" s="1">
        <v>890904996</v>
      </c>
      <c r="E11" s="1" t="s">
        <v>76</v>
      </c>
      <c r="F11" s="7">
        <v>45610</v>
      </c>
      <c r="G11" s="25">
        <v>121494217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6">
        <f>+G11-H11-I11-J11-K11-L11</f>
        <v>121494217</v>
      </c>
      <c r="N11" s="28"/>
    </row>
    <row r="12" spans="1:14" x14ac:dyDescent="0.2">
      <c r="A12" s="1" t="s">
        <v>14</v>
      </c>
      <c r="B12" s="1" t="s">
        <v>19</v>
      </c>
      <c r="C12" s="1" t="s">
        <v>16</v>
      </c>
      <c r="D12" s="1">
        <v>806008394</v>
      </c>
      <c r="E12" s="1" t="s">
        <v>75</v>
      </c>
      <c r="F12" s="7">
        <v>45610</v>
      </c>
      <c r="G12" s="25">
        <v>29131961355</v>
      </c>
      <c r="H12" s="27">
        <v>0</v>
      </c>
      <c r="I12" s="27">
        <v>0</v>
      </c>
      <c r="J12" s="25">
        <v>550483001.11000001</v>
      </c>
      <c r="K12" s="27">
        <v>0</v>
      </c>
      <c r="L12" s="25">
        <v>23305569084</v>
      </c>
      <c r="M12" s="6">
        <f>+G12-H12-I12-J12-K12-L12</f>
        <v>5275909269.8899994</v>
      </c>
      <c r="N12" s="28" t="s">
        <v>206</v>
      </c>
    </row>
    <row r="13" spans="1:14" x14ac:dyDescent="0.2">
      <c r="A13" s="1" t="s">
        <v>14</v>
      </c>
      <c r="B13" s="1" t="s">
        <v>98</v>
      </c>
      <c r="C13" s="1" t="s">
        <v>15</v>
      </c>
      <c r="D13" s="1">
        <v>800088702</v>
      </c>
      <c r="E13" s="1" t="s">
        <v>99</v>
      </c>
      <c r="F13" s="7">
        <v>45618</v>
      </c>
      <c r="G13" s="25">
        <v>33095555290</v>
      </c>
      <c r="H13" s="27">
        <v>0</v>
      </c>
      <c r="I13" s="27">
        <v>0</v>
      </c>
      <c r="J13" s="25">
        <v>6619111058</v>
      </c>
      <c r="K13" s="27">
        <v>0</v>
      </c>
      <c r="L13" s="25">
        <v>26476444232</v>
      </c>
      <c r="M13" s="27">
        <v>0</v>
      </c>
      <c r="N13" s="28" t="s">
        <v>206</v>
      </c>
    </row>
    <row r="14" spans="1:14" x14ac:dyDescent="0.2">
      <c r="A14" s="1" t="s">
        <v>14</v>
      </c>
      <c r="B14" s="1" t="s">
        <v>98</v>
      </c>
      <c r="C14" s="1" t="s">
        <v>15</v>
      </c>
      <c r="D14" s="1">
        <v>800130907</v>
      </c>
      <c r="E14" s="1" t="s">
        <v>100</v>
      </c>
      <c r="F14" s="7">
        <v>45618</v>
      </c>
      <c r="G14" s="25">
        <v>25788926463</v>
      </c>
      <c r="H14" s="27">
        <v>0</v>
      </c>
      <c r="I14" s="27">
        <v>0</v>
      </c>
      <c r="J14" s="25">
        <v>0</v>
      </c>
      <c r="K14" s="27">
        <v>0</v>
      </c>
      <c r="L14" s="27">
        <v>0</v>
      </c>
      <c r="M14" s="6">
        <f>+G14-H14-I14-J14-K14-L14</f>
        <v>25788926463</v>
      </c>
      <c r="N14" s="27"/>
    </row>
    <row r="15" spans="1:14" x14ac:dyDescent="0.2">
      <c r="A15" s="1" t="s">
        <v>14</v>
      </c>
      <c r="B15" s="1" t="s">
        <v>98</v>
      </c>
      <c r="C15" s="1" t="s">
        <v>15</v>
      </c>
      <c r="D15" s="1">
        <v>805001157</v>
      </c>
      <c r="E15" s="1" t="s">
        <v>101</v>
      </c>
      <c r="F15" s="7">
        <v>45618</v>
      </c>
      <c r="G15" s="25">
        <v>7266645447</v>
      </c>
      <c r="H15" s="27">
        <v>0</v>
      </c>
      <c r="I15" s="27">
        <v>0</v>
      </c>
      <c r="J15" s="27">
        <v>0</v>
      </c>
      <c r="K15" s="27">
        <v>0</v>
      </c>
      <c r="L15" s="25">
        <v>5813316358</v>
      </c>
      <c r="M15" s="6">
        <f>+G15-H15-I15-J15-K15-L15</f>
        <v>1453329089</v>
      </c>
      <c r="N15" s="27"/>
    </row>
    <row r="16" spans="1:14" x14ac:dyDescent="0.2">
      <c r="A16" s="1" t="s">
        <v>14</v>
      </c>
      <c r="B16" s="1" t="s">
        <v>98</v>
      </c>
      <c r="C16" s="1" t="s">
        <v>15</v>
      </c>
      <c r="D16" s="1">
        <v>806008394</v>
      </c>
      <c r="E16" s="1" t="s">
        <v>75</v>
      </c>
      <c r="F16" s="7">
        <v>45618</v>
      </c>
      <c r="G16" s="25">
        <v>914783737</v>
      </c>
      <c r="H16" s="27">
        <v>0</v>
      </c>
      <c r="I16" s="27">
        <v>0</v>
      </c>
      <c r="J16" s="27">
        <v>0</v>
      </c>
      <c r="K16" s="27">
        <v>0</v>
      </c>
      <c r="L16" s="25">
        <v>731826990</v>
      </c>
      <c r="M16" s="6">
        <f>+G16-H16-I16-J16-K16-L16</f>
        <v>182956747</v>
      </c>
      <c r="N16" s="27"/>
    </row>
    <row r="17" spans="1:14" x14ac:dyDescent="0.2">
      <c r="A17" s="1" t="s">
        <v>14</v>
      </c>
      <c r="B17" s="1" t="s">
        <v>98</v>
      </c>
      <c r="C17" s="1" t="s">
        <v>15</v>
      </c>
      <c r="D17" s="1">
        <v>830003564</v>
      </c>
      <c r="E17" s="1" t="s">
        <v>102</v>
      </c>
      <c r="F17" s="7">
        <v>45618</v>
      </c>
      <c r="G17" s="25">
        <v>19425900639</v>
      </c>
      <c r="H17" s="27">
        <v>0</v>
      </c>
      <c r="I17" s="27">
        <v>0</v>
      </c>
      <c r="J17" s="27">
        <v>0</v>
      </c>
      <c r="K17" s="27">
        <v>0</v>
      </c>
      <c r="L17" s="25">
        <v>15540720512</v>
      </c>
      <c r="M17" s="6">
        <f>+G17-H17-I17-J17-K17-L17</f>
        <v>3885180127</v>
      </c>
      <c r="N17" s="27"/>
    </row>
    <row r="18" spans="1:14" x14ac:dyDescent="0.2">
      <c r="A18" s="1" t="s">
        <v>14</v>
      </c>
      <c r="B18" s="1" t="s">
        <v>98</v>
      </c>
      <c r="C18" s="1" t="s">
        <v>15</v>
      </c>
      <c r="D18" s="1">
        <v>830113831</v>
      </c>
      <c r="E18" s="1" t="s">
        <v>103</v>
      </c>
      <c r="F18" s="7">
        <v>45618</v>
      </c>
      <c r="G18" s="25">
        <v>3398041228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6">
        <f>+G18-H18-I18-J18-K18-L18</f>
        <v>3398041228</v>
      </c>
      <c r="N18" s="27"/>
    </row>
    <row r="19" spans="1:14" x14ac:dyDescent="0.2">
      <c r="A19" s="1" t="s">
        <v>14</v>
      </c>
      <c r="B19" s="1" t="s">
        <v>98</v>
      </c>
      <c r="C19" s="1" t="s">
        <v>15</v>
      </c>
      <c r="D19" s="1">
        <v>860066942</v>
      </c>
      <c r="E19" s="1" t="s">
        <v>104</v>
      </c>
      <c r="F19" s="7">
        <v>45618</v>
      </c>
      <c r="G19" s="25">
        <v>11716803522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6">
        <f>+G19-H19-I19-J19-K19-L19</f>
        <v>11716803522</v>
      </c>
      <c r="N19" s="27"/>
    </row>
    <row r="20" spans="1:14" x14ac:dyDescent="0.2">
      <c r="A20" s="1" t="s">
        <v>14</v>
      </c>
      <c r="B20" s="1" t="s">
        <v>98</v>
      </c>
      <c r="C20" s="1" t="s">
        <v>15</v>
      </c>
      <c r="D20" s="1">
        <v>890303093</v>
      </c>
      <c r="E20" s="1" t="s">
        <v>105</v>
      </c>
      <c r="F20" s="7">
        <v>45618</v>
      </c>
      <c r="G20" s="25">
        <v>2138514055</v>
      </c>
      <c r="H20" s="27">
        <v>0</v>
      </c>
      <c r="I20" s="27">
        <v>0</v>
      </c>
      <c r="J20" s="27">
        <v>0</v>
      </c>
      <c r="K20" s="27">
        <v>0</v>
      </c>
      <c r="L20" s="25">
        <v>1710901631</v>
      </c>
      <c r="M20" s="6">
        <f>+G20-H20-I20-J20-K20-L20</f>
        <v>427612424</v>
      </c>
      <c r="N20" s="27"/>
    </row>
    <row r="21" spans="1:14" x14ac:dyDescent="0.2">
      <c r="A21" s="1" t="s">
        <v>14</v>
      </c>
      <c r="B21" s="1" t="s">
        <v>98</v>
      </c>
      <c r="C21" s="1" t="s">
        <v>15</v>
      </c>
      <c r="D21" s="1">
        <v>900226715</v>
      </c>
      <c r="E21" s="1" t="s">
        <v>106</v>
      </c>
      <c r="F21" s="7">
        <v>45618</v>
      </c>
      <c r="G21" s="25">
        <v>677997390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6">
        <f>+G21-H21-I21-J21-K21-L21</f>
        <v>677997390</v>
      </c>
      <c r="N21" s="27"/>
    </row>
    <row r="22" spans="1:14" x14ac:dyDescent="0.2">
      <c r="A22" s="1" t="s">
        <v>14</v>
      </c>
      <c r="B22" s="1" t="s">
        <v>98</v>
      </c>
      <c r="C22" s="1" t="s">
        <v>15</v>
      </c>
      <c r="D22" s="1">
        <v>900914254</v>
      </c>
      <c r="E22" s="1" t="s">
        <v>107</v>
      </c>
      <c r="F22" s="7">
        <v>45618</v>
      </c>
      <c r="G22" s="25">
        <v>333988686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6">
        <f>+G22-H22-I22-J22-K22-L22</f>
        <v>333988686</v>
      </c>
      <c r="N22" s="27"/>
    </row>
    <row r="23" spans="1:14" x14ac:dyDescent="0.2">
      <c r="A23" s="1" t="s">
        <v>14</v>
      </c>
      <c r="B23" s="1" t="s">
        <v>98</v>
      </c>
      <c r="C23" s="1" t="s">
        <v>16</v>
      </c>
      <c r="D23" s="1">
        <v>806008394</v>
      </c>
      <c r="E23" s="1" t="s">
        <v>75</v>
      </c>
      <c r="F23" s="7">
        <v>45618</v>
      </c>
      <c r="G23" s="25">
        <v>14565980678</v>
      </c>
      <c r="H23" s="27">
        <v>0</v>
      </c>
      <c r="I23" s="27">
        <v>0</v>
      </c>
      <c r="J23" s="27">
        <v>0</v>
      </c>
      <c r="K23" s="27">
        <v>0</v>
      </c>
      <c r="L23" s="25">
        <v>11652784542</v>
      </c>
      <c r="M23" s="6">
        <f>+G23-H23-I23-J23-K23-L23</f>
        <v>2913196136</v>
      </c>
      <c r="N23" s="27"/>
    </row>
    <row r="24" spans="1:14" x14ac:dyDescent="0.2">
      <c r="A24" s="1" t="s">
        <v>14</v>
      </c>
      <c r="B24" s="1" t="s">
        <v>98</v>
      </c>
      <c r="C24" s="1" t="s">
        <v>16</v>
      </c>
      <c r="D24" s="1">
        <v>809008362</v>
      </c>
      <c r="E24" s="1" t="s">
        <v>108</v>
      </c>
      <c r="F24" s="7">
        <v>45618</v>
      </c>
      <c r="G24" s="25">
        <v>432322296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6">
        <f>+G24-H24-I24-J24-K24-L24</f>
        <v>432322296</v>
      </c>
      <c r="N24" s="27"/>
    </row>
    <row r="25" spans="1:14" x14ac:dyDescent="0.2">
      <c r="A25" s="1" t="s">
        <v>14</v>
      </c>
      <c r="B25" s="1" t="s">
        <v>98</v>
      </c>
      <c r="C25" s="1" t="s">
        <v>16</v>
      </c>
      <c r="D25" s="1">
        <v>837000084</v>
      </c>
      <c r="E25" s="1" t="s">
        <v>109</v>
      </c>
      <c r="F25" s="7">
        <v>45618</v>
      </c>
      <c r="G25" s="25">
        <v>533120003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6">
        <f>+G25-H25-I25-J25-K25-L25</f>
        <v>533120003</v>
      </c>
      <c r="N25" s="27"/>
    </row>
    <row r="26" spans="1:14" x14ac:dyDescent="0.2">
      <c r="A26" s="1" t="s">
        <v>14</v>
      </c>
      <c r="B26" s="1" t="s">
        <v>98</v>
      </c>
      <c r="C26" s="1" t="s">
        <v>16</v>
      </c>
      <c r="D26" s="1">
        <v>890500675</v>
      </c>
      <c r="E26" s="1" t="s">
        <v>110</v>
      </c>
      <c r="F26" s="7">
        <v>45618</v>
      </c>
      <c r="G26" s="25">
        <v>823837104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6">
        <f>+G26-H26-I26-J26-K26-L26</f>
        <v>823837104</v>
      </c>
      <c r="N26" s="27"/>
    </row>
    <row r="27" spans="1:14" x14ac:dyDescent="0.2">
      <c r="A27" s="1" t="s">
        <v>14</v>
      </c>
      <c r="B27" s="1" t="s">
        <v>98</v>
      </c>
      <c r="C27" s="1" t="s">
        <v>16</v>
      </c>
      <c r="D27" s="1">
        <v>900226715</v>
      </c>
      <c r="E27" s="1" t="s">
        <v>106</v>
      </c>
      <c r="F27" s="7">
        <v>45618</v>
      </c>
      <c r="G27" s="25">
        <v>12004597908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6">
        <f>+G27-H27-I27-J27-K27-L27</f>
        <v>12004597908</v>
      </c>
      <c r="N27" s="27"/>
    </row>
    <row r="28" spans="1:14" x14ac:dyDescent="0.2">
      <c r="A28" s="1" t="s">
        <v>14</v>
      </c>
      <c r="B28" s="1" t="s">
        <v>98</v>
      </c>
      <c r="C28" s="1" t="s">
        <v>16</v>
      </c>
      <c r="D28" s="1">
        <v>900604350</v>
      </c>
      <c r="E28" s="1" t="s">
        <v>111</v>
      </c>
      <c r="F28" s="7">
        <v>45618</v>
      </c>
      <c r="G28" s="25">
        <v>7462514688</v>
      </c>
      <c r="H28" s="27">
        <v>0</v>
      </c>
      <c r="I28" s="27">
        <v>0</v>
      </c>
      <c r="J28" s="27">
        <v>0</v>
      </c>
      <c r="K28" s="27">
        <v>0</v>
      </c>
      <c r="L28" s="25">
        <v>5970011750</v>
      </c>
      <c r="M28" s="6">
        <f>+G28-H28-I28-J28-K28-L28</f>
        <v>1492502938</v>
      </c>
      <c r="N28" s="27"/>
    </row>
    <row r="29" spans="1:14" x14ac:dyDescent="0.2">
      <c r="A29" s="1" t="s">
        <v>14</v>
      </c>
      <c r="B29" s="1" t="s">
        <v>98</v>
      </c>
      <c r="C29" s="1" t="s">
        <v>16</v>
      </c>
      <c r="D29" s="1">
        <v>901543211</v>
      </c>
      <c r="E29" s="1" t="s">
        <v>112</v>
      </c>
      <c r="F29" s="7">
        <v>45618</v>
      </c>
      <c r="G29" s="25">
        <v>3538727173</v>
      </c>
      <c r="H29" s="27">
        <v>0</v>
      </c>
      <c r="I29" s="27">
        <v>0</v>
      </c>
      <c r="J29" s="27">
        <v>0</v>
      </c>
      <c r="K29" s="27">
        <v>0</v>
      </c>
      <c r="L29" s="25">
        <v>2830981738</v>
      </c>
      <c r="M29" s="6">
        <f>+G29-H29-I29-J29-K29-L29</f>
        <v>707745435</v>
      </c>
      <c r="N29" s="27"/>
    </row>
    <row r="30" spans="1:14" x14ac:dyDescent="0.2">
      <c r="A30" s="1" t="s">
        <v>14</v>
      </c>
      <c r="B30" s="1" t="s">
        <v>98</v>
      </c>
      <c r="C30" s="1" t="s">
        <v>16</v>
      </c>
      <c r="D30" s="1">
        <v>901543761</v>
      </c>
      <c r="E30" s="1" t="s">
        <v>113</v>
      </c>
      <c r="F30" s="7">
        <v>45618</v>
      </c>
      <c r="G30" s="25">
        <v>187608533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6">
        <f>+G30-H30-I30-J30-K30-L30</f>
        <v>187608533</v>
      </c>
      <c r="N30" s="27"/>
    </row>
    <row r="31" spans="1:14" x14ac:dyDescent="0.2">
      <c r="A31" s="1" t="s">
        <v>14</v>
      </c>
      <c r="B31" s="1" t="s">
        <v>98</v>
      </c>
      <c r="C31" s="1" t="s">
        <v>15</v>
      </c>
      <c r="D31" s="1">
        <v>890904996</v>
      </c>
      <c r="E31" s="1" t="s">
        <v>76</v>
      </c>
      <c r="F31" s="7">
        <v>45624</v>
      </c>
      <c r="G31" s="25">
        <v>60747109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6">
        <f>+G31-H31-I31-J31-K31-L31</f>
        <v>60747109</v>
      </c>
      <c r="N31" s="27"/>
    </row>
    <row r="32" spans="1:14" x14ac:dyDescent="0.2">
      <c r="A32" s="1" t="s">
        <v>14</v>
      </c>
      <c r="B32" s="1" t="s">
        <v>98</v>
      </c>
      <c r="C32" s="1" t="s">
        <v>16</v>
      </c>
      <c r="D32" s="1">
        <v>891600091</v>
      </c>
      <c r="E32" s="1" t="s">
        <v>204</v>
      </c>
      <c r="F32" s="7">
        <v>45624</v>
      </c>
      <c r="G32" s="25">
        <v>58129829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6">
        <f>+G32-H32-I32-J32-K32-L32</f>
        <v>58129829</v>
      </c>
      <c r="N32" s="27"/>
    </row>
    <row r="33" spans="1:14" x14ac:dyDescent="0.2">
      <c r="A33" s="1" t="s">
        <v>14</v>
      </c>
      <c r="B33" s="1" t="s">
        <v>98</v>
      </c>
      <c r="C33" s="1" t="s">
        <v>16</v>
      </c>
      <c r="D33" s="1">
        <v>900298372</v>
      </c>
      <c r="E33" s="1" t="s">
        <v>205</v>
      </c>
      <c r="F33" s="7">
        <v>45624</v>
      </c>
      <c r="G33" s="25">
        <v>6893994539</v>
      </c>
      <c r="H33" s="27">
        <v>0</v>
      </c>
      <c r="I33" s="27">
        <v>0</v>
      </c>
      <c r="J33" s="27">
        <v>0</v>
      </c>
      <c r="K33" s="27">
        <v>0</v>
      </c>
      <c r="L33" s="25">
        <v>5561120440</v>
      </c>
      <c r="M33" s="6">
        <f>+G33-H33-I33-J33-K33-L33</f>
        <v>1332874099</v>
      </c>
      <c r="N33" s="27"/>
    </row>
    <row r="34" spans="1:14" x14ac:dyDescent="0.2">
      <c r="A34" s="1" t="s">
        <v>14</v>
      </c>
      <c r="B34" s="1" t="s">
        <v>19</v>
      </c>
      <c r="C34" s="1" t="s">
        <v>15</v>
      </c>
      <c r="D34" s="1">
        <v>890303093</v>
      </c>
      <c r="E34" s="1" t="s">
        <v>105</v>
      </c>
      <c r="F34" s="7">
        <v>45625</v>
      </c>
      <c r="G34" s="25">
        <v>2062121462</v>
      </c>
      <c r="H34" s="27">
        <v>0</v>
      </c>
      <c r="I34" s="27">
        <v>0</v>
      </c>
      <c r="J34" s="27">
        <v>0</v>
      </c>
      <c r="K34" s="27">
        <v>0</v>
      </c>
      <c r="L34" s="25">
        <v>1207258398</v>
      </c>
      <c r="M34" s="6">
        <f>+G34-H34-I34-J34-K34-L34</f>
        <v>854863064</v>
      </c>
      <c r="N34" s="27"/>
    </row>
    <row r="35" spans="1:14" x14ac:dyDescent="0.2">
      <c r="A35" s="1" t="s">
        <v>14</v>
      </c>
      <c r="B35" s="1" t="s">
        <v>19</v>
      </c>
      <c r="C35" s="1" t="s">
        <v>16</v>
      </c>
      <c r="D35" s="1">
        <v>891600091</v>
      </c>
      <c r="E35" s="1" t="s">
        <v>204</v>
      </c>
      <c r="F35" s="7">
        <v>45625</v>
      </c>
      <c r="G35" s="25">
        <v>116259658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6">
        <f>+G35-H35-I35-J35-K35-L35</f>
        <v>116259658</v>
      </c>
      <c r="N35" s="27"/>
    </row>
    <row r="36" spans="1:14" x14ac:dyDescent="0.2">
      <c r="A36" s="1" t="s">
        <v>14</v>
      </c>
      <c r="B36" s="1" t="s">
        <v>19</v>
      </c>
      <c r="C36" s="1" t="s">
        <v>16</v>
      </c>
      <c r="D36" s="1">
        <v>901543211</v>
      </c>
      <c r="E36" s="1" t="s">
        <v>112</v>
      </c>
      <c r="F36" s="7">
        <v>45625</v>
      </c>
      <c r="G36" s="25">
        <v>7077454346</v>
      </c>
      <c r="H36" s="27">
        <v>0</v>
      </c>
      <c r="I36" s="27">
        <v>0</v>
      </c>
      <c r="J36" s="27">
        <v>0</v>
      </c>
      <c r="K36" s="27">
        <v>0</v>
      </c>
      <c r="L36" s="25">
        <v>5661963476</v>
      </c>
      <c r="M36" s="6">
        <f>+G36-H36-I36-J36-K36-L36</f>
        <v>1415490870</v>
      </c>
      <c r="N36" s="27"/>
    </row>
    <row r="37" spans="1:14" x14ac:dyDescent="0.2">
      <c r="A37" s="1" t="s">
        <v>14</v>
      </c>
      <c r="B37" s="1" t="s">
        <v>19</v>
      </c>
      <c r="C37" s="1" t="s">
        <v>16</v>
      </c>
      <c r="D37" s="1">
        <v>901543761</v>
      </c>
      <c r="E37" s="1" t="s">
        <v>113</v>
      </c>
      <c r="F37" s="7">
        <v>45625</v>
      </c>
      <c r="G37" s="25">
        <v>375217066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6">
        <f>+G37-H37-I37-J37-K37-L37</f>
        <v>375217066</v>
      </c>
      <c r="N37" s="27"/>
    </row>
    <row r="38" spans="1:14" x14ac:dyDescent="0.2">
      <c r="A38" s="29" t="s">
        <v>18</v>
      </c>
      <c r="B38" s="30"/>
      <c r="C38" s="30"/>
      <c r="D38" s="30"/>
      <c r="E38" s="30"/>
      <c r="F38" s="31"/>
      <c r="G38" s="5">
        <f>SUM(G9:G37)</f>
        <v>213724648822</v>
      </c>
      <c r="H38" s="5">
        <f>SUM(H9:H37)</f>
        <v>0</v>
      </c>
      <c r="I38" s="5">
        <f>SUM(I9:I37)</f>
        <v>0</v>
      </c>
      <c r="J38" s="5">
        <f>SUM(J9:J37)</f>
        <v>7169594059.1099997</v>
      </c>
      <c r="K38" s="5">
        <f>SUM(K9:K37)</f>
        <v>0</v>
      </c>
      <c r="L38" s="5">
        <f>SUM(L9:L37)</f>
        <v>129618390057</v>
      </c>
      <c r="M38" s="5">
        <f>SUM(M9:M37)</f>
        <v>76936664705.889999</v>
      </c>
      <c r="N38" s="5"/>
    </row>
  </sheetData>
  <sheetProtection algorithmName="SHA-512" hashValue="otpv3d7j9uroTU91j46bFXn/+nbzuFYU8G+T3EveaqS3fAdRI/vJJcyFBDabGYvzCCLB+YTh+FfdQ0zjQjmYkw==" saltValue="8RwGCI4Ftdd6i1yyISVfnA==" spinCount="100000" sheet="1" objects="1" scenarios="1"/>
  <sortState xmlns:xlrd2="http://schemas.microsoft.com/office/spreadsheetml/2017/richdata2" ref="A9:N37">
    <sortCondition ref="F9:F37"/>
  </sortState>
  <mergeCells count="4">
    <mergeCell ref="A1:B7"/>
    <mergeCell ref="C4:N7"/>
    <mergeCell ref="C1:N3"/>
    <mergeCell ref="A38:F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A9123-A1B3-4C96-8BA7-02CD19AD36EA}">
  <dimension ref="A1:J234"/>
  <sheetViews>
    <sheetView workbookViewId="0">
      <selection activeCell="D25" sqref="D25"/>
    </sheetView>
  </sheetViews>
  <sheetFormatPr baseColWidth="10" defaultRowHeight="15" x14ac:dyDescent="0.25"/>
  <cols>
    <col min="1" max="1" width="23.140625" bestFit="1" customWidth="1"/>
    <col min="2" max="2" width="16.7109375" bestFit="1" customWidth="1"/>
    <col min="3" max="3" width="14.42578125" bestFit="1" customWidth="1"/>
    <col min="4" max="4" width="11.28515625" style="34" bestFit="1" customWidth="1"/>
    <col min="5" max="5" width="63" bestFit="1" customWidth="1"/>
    <col min="6" max="6" width="15" style="34" customWidth="1"/>
    <col min="7" max="7" width="109.28515625" bestFit="1" customWidth="1"/>
    <col min="8" max="8" width="11.28515625" bestFit="1" customWidth="1"/>
    <col min="9" max="9" width="20.85546875" bestFit="1" customWidth="1"/>
    <col min="10" max="10" width="15.5703125" bestFit="1" customWidth="1"/>
  </cols>
  <sheetData>
    <row r="1" spans="1:10" ht="15" customHeight="1" x14ac:dyDescent="0.25">
      <c r="A1" s="18"/>
      <c r="B1" s="18"/>
      <c r="C1" s="19" t="s">
        <v>21</v>
      </c>
      <c r="D1" s="19"/>
      <c r="E1" s="19"/>
      <c r="F1" s="19"/>
      <c r="G1" s="19"/>
      <c r="H1" s="19"/>
      <c r="I1" s="19"/>
      <c r="J1" s="19"/>
    </row>
    <row r="2" spans="1:10" ht="15" customHeight="1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</row>
    <row r="3" spans="1:10" ht="15" customHeight="1" x14ac:dyDescent="0.25">
      <c r="A3" s="18"/>
      <c r="B3" s="18"/>
      <c r="C3" s="20" t="s">
        <v>22</v>
      </c>
      <c r="D3" s="20"/>
      <c r="E3" s="20"/>
      <c r="F3" s="20"/>
      <c r="G3" s="20"/>
      <c r="H3" s="20"/>
      <c r="I3" s="20"/>
      <c r="J3" s="20"/>
    </row>
    <row r="4" spans="1:10" ht="15" customHeight="1" x14ac:dyDescent="0.25">
      <c r="A4" s="18"/>
      <c r="B4" s="18"/>
      <c r="C4" s="20"/>
      <c r="D4" s="20"/>
      <c r="E4" s="20"/>
      <c r="F4" s="20"/>
      <c r="G4" s="20"/>
      <c r="H4" s="20"/>
      <c r="I4" s="20"/>
      <c r="J4" s="20"/>
    </row>
    <row r="5" spans="1:10" ht="20.25" customHeight="1" x14ac:dyDescent="0.25">
      <c r="B5" s="14"/>
      <c r="C5" s="21" t="s">
        <v>74</v>
      </c>
      <c r="D5" s="21"/>
      <c r="E5" s="21"/>
      <c r="F5" s="21"/>
      <c r="G5" s="21"/>
      <c r="H5" s="21"/>
      <c r="I5" s="21"/>
      <c r="J5" s="21"/>
    </row>
    <row r="6" spans="1:10" ht="35.25" customHeight="1" x14ac:dyDescent="0.25">
      <c r="A6" s="15"/>
      <c r="B6" s="15"/>
      <c r="C6" s="22"/>
      <c r="D6" s="22"/>
      <c r="E6" s="22"/>
      <c r="F6" s="22"/>
      <c r="G6" s="22"/>
      <c r="H6" s="22"/>
      <c r="I6" s="22"/>
      <c r="J6" s="22"/>
    </row>
    <row r="7" spans="1:10" ht="24" x14ac:dyDescent="0.25">
      <c r="A7" s="2" t="s">
        <v>23</v>
      </c>
      <c r="B7" s="2" t="s">
        <v>24</v>
      </c>
      <c r="C7" s="8" t="s">
        <v>25</v>
      </c>
      <c r="D7" s="3" t="s">
        <v>3</v>
      </c>
      <c r="E7" s="2" t="s">
        <v>26</v>
      </c>
      <c r="F7" s="3" t="s">
        <v>27</v>
      </c>
      <c r="G7" s="2" t="s">
        <v>28</v>
      </c>
      <c r="H7" s="9" t="s">
        <v>29</v>
      </c>
      <c r="I7" s="5" t="s">
        <v>30</v>
      </c>
      <c r="J7" s="10" t="s">
        <v>31</v>
      </c>
    </row>
    <row r="8" spans="1:10" x14ac:dyDescent="0.25">
      <c r="A8" s="11" t="s">
        <v>14</v>
      </c>
      <c r="B8" s="11" t="s">
        <v>19</v>
      </c>
      <c r="C8" s="11" t="s">
        <v>15</v>
      </c>
      <c r="D8" s="33">
        <v>800251440</v>
      </c>
      <c r="E8" s="11" t="s">
        <v>20</v>
      </c>
      <c r="F8" s="33">
        <v>800048954</v>
      </c>
      <c r="G8" s="11" t="s">
        <v>77</v>
      </c>
      <c r="H8" s="12">
        <v>45610</v>
      </c>
      <c r="I8" s="13">
        <v>1514754</v>
      </c>
      <c r="J8" s="32"/>
    </row>
    <row r="9" spans="1:10" x14ac:dyDescent="0.25">
      <c r="A9" s="11" t="s">
        <v>14</v>
      </c>
      <c r="B9" s="11" t="s">
        <v>19</v>
      </c>
      <c r="C9" s="11" t="s">
        <v>15</v>
      </c>
      <c r="D9" s="33">
        <v>800251440</v>
      </c>
      <c r="E9" s="11" t="s">
        <v>20</v>
      </c>
      <c r="F9" s="33">
        <v>800149384</v>
      </c>
      <c r="G9" s="11" t="s">
        <v>44</v>
      </c>
      <c r="H9" s="12">
        <v>45610</v>
      </c>
      <c r="I9" s="13">
        <v>281773109</v>
      </c>
      <c r="J9" s="32"/>
    </row>
    <row r="10" spans="1:10" x14ac:dyDescent="0.25">
      <c r="A10" s="11" t="s">
        <v>14</v>
      </c>
      <c r="B10" s="11" t="s">
        <v>19</v>
      </c>
      <c r="C10" s="11" t="s">
        <v>15</v>
      </c>
      <c r="D10" s="33">
        <v>800251440</v>
      </c>
      <c r="E10" s="11" t="s">
        <v>20</v>
      </c>
      <c r="F10" s="33">
        <v>801000713</v>
      </c>
      <c r="G10" s="11" t="s">
        <v>32</v>
      </c>
      <c r="H10" s="12">
        <v>45610</v>
      </c>
      <c r="I10" s="13">
        <v>183369951</v>
      </c>
      <c r="J10" s="32"/>
    </row>
    <row r="11" spans="1:10" x14ac:dyDescent="0.25">
      <c r="A11" s="11" t="s">
        <v>14</v>
      </c>
      <c r="B11" s="11" t="s">
        <v>19</v>
      </c>
      <c r="C11" s="11" t="s">
        <v>15</v>
      </c>
      <c r="D11" s="33">
        <v>800251440</v>
      </c>
      <c r="E11" s="11" t="s">
        <v>20</v>
      </c>
      <c r="F11" s="33">
        <v>805017350</v>
      </c>
      <c r="G11" s="11" t="s">
        <v>45</v>
      </c>
      <c r="H11" s="12">
        <v>45610</v>
      </c>
      <c r="I11" s="13">
        <v>4201638</v>
      </c>
      <c r="J11" s="32"/>
    </row>
    <row r="12" spans="1:10" x14ac:dyDescent="0.25">
      <c r="A12" s="11" t="s">
        <v>14</v>
      </c>
      <c r="B12" s="11" t="s">
        <v>19</v>
      </c>
      <c r="C12" s="11" t="s">
        <v>15</v>
      </c>
      <c r="D12" s="33">
        <v>800251440</v>
      </c>
      <c r="E12" s="11" t="s">
        <v>20</v>
      </c>
      <c r="F12" s="33">
        <v>805021222</v>
      </c>
      <c r="G12" s="11" t="s">
        <v>46</v>
      </c>
      <c r="H12" s="12">
        <v>45610</v>
      </c>
      <c r="I12" s="13">
        <v>73317124</v>
      </c>
      <c r="J12" s="32"/>
    </row>
    <row r="13" spans="1:10" x14ac:dyDescent="0.25">
      <c r="A13" s="11" t="s">
        <v>14</v>
      </c>
      <c r="B13" s="11" t="s">
        <v>19</v>
      </c>
      <c r="C13" s="11" t="s">
        <v>15</v>
      </c>
      <c r="D13" s="33">
        <v>800251440</v>
      </c>
      <c r="E13" s="11" t="s">
        <v>20</v>
      </c>
      <c r="F13" s="33">
        <v>805028887</v>
      </c>
      <c r="G13" s="11" t="s">
        <v>47</v>
      </c>
      <c r="H13" s="12">
        <v>45610</v>
      </c>
      <c r="I13" s="13">
        <v>102558186</v>
      </c>
      <c r="J13" s="32"/>
    </row>
    <row r="14" spans="1:10" x14ac:dyDescent="0.25">
      <c r="A14" s="11" t="s">
        <v>14</v>
      </c>
      <c r="B14" s="11" t="s">
        <v>19</v>
      </c>
      <c r="C14" s="11" t="s">
        <v>15</v>
      </c>
      <c r="D14" s="33">
        <v>800251440</v>
      </c>
      <c r="E14" s="11" t="s">
        <v>20</v>
      </c>
      <c r="F14" s="33">
        <v>807002424</v>
      </c>
      <c r="G14" s="11" t="s">
        <v>48</v>
      </c>
      <c r="H14" s="12">
        <v>45610</v>
      </c>
      <c r="I14" s="13">
        <v>13823748</v>
      </c>
      <c r="J14" s="32"/>
    </row>
    <row r="15" spans="1:10" x14ac:dyDescent="0.25">
      <c r="A15" s="11" t="s">
        <v>14</v>
      </c>
      <c r="B15" s="11" t="s">
        <v>19</v>
      </c>
      <c r="C15" s="11" t="s">
        <v>15</v>
      </c>
      <c r="D15" s="33">
        <v>800251440</v>
      </c>
      <c r="E15" s="11" t="s">
        <v>20</v>
      </c>
      <c r="F15" s="33">
        <v>812007194</v>
      </c>
      <c r="G15" s="11" t="s">
        <v>49</v>
      </c>
      <c r="H15" s="12">
        <v>45610</v>
      </c>
      <c r="I15" s="13">
        <v>6240346</v>
      </c>
      <c r="J15" s="32"/>
    </row>
    <row r="16" spans="1:10" x14ac:dyDescent="0.25">
      <c r="A16" s="11" t="s">
        <v>14</v>
      </c>
      <c r="B16" s="11" t="s">
        <v>19</v>
      </c>
      <c r="C16" s="11" t="s">
        <v>15</v>
      </c>
      <c r="D16" s="33">
        <v>800251440</v>
      </c>
      <c r="E16" s="11" t="s">
        <v>20</v>
      </c>
      <c r="F16" s="33">
        <v>816001182</v>
      </c>
      <c r="G16" s="11" t="s">
        <v>50</v>
      </c>
      <c r="H16" s="12">
        <v>45610</v>
      </c>
      <c r="I16" s="13">
        <v>13666299183</v>
      </c>
      <c r="J16" s="32"/>
    </row>
    <row r="17" spans="1:10" x14ac:dyDescent="0.25">
      <c r="A17" s="11" t="s">
        <v>14</v>
      </c>
      <c r="B17" s="11" t="s">
        <v>19</v>
      </c>
      <c r="C17" s="11" t="s">
        <v>15</v>
      </c>
      <c r="D17" s="33">
        <v>800251440</v>
      </c>
      <c r="E17" s="11" t="s">
        <v>20</v>
      </c>
      <c r="F17" s="33">
        <v>824000687</v>
      </c>
      <c r="G17" s="11" t="s">
        <v>51</v>
      </c>
      <c r="H17" s="12">
        <v>45610</v>
      </c>
      <c r="I17" s="13">
        <v>19246248</v>
      </c>
      <c r="J17" s="32"/>
    </row>
    <row r="18" spans="1:10" x14ac:dyDescent="0.25">
      <c r="A18" s="11" t="s">
        <v>14</v>
      </c>
      <c r="B18" s="11" t="s">
        <v>19</v>
      </c>
      <c r="C18" s="11" t="s">
        <v>15</v>
      </c>
      <c r="D18" s="33">
        <v>800251440</v>
      </c>
      <c r="E18" s="11" t="s">
        <v>20</v>
      </c>
      <c r="F18" s="33">
        <v>830010337</v>
      </c>
      <c r="G18" s="11" t="s">
        <v>52</v>
      </c>
      <c r="H18" s="12">
        <v>45610</v>
      </c>
      <c r="I18" s="13">
        <v>1639921401</v>
      </c>
      <c r="J18" s="32"/>
    </row>
    <row r="19" spans="1:10" x14ac:dyDescent="0.25">
      <c r="A19" s="11" t="s">
        <v>14</v>
      </c>
      <c r="B19" s="11" t="s">
        <v>19</v>
      </c>
      <c r="C19" s="11" t="s">
        <v>15</v>
      </c>
      <c r="D19" s="33">
        <v>800251440</v>
      </c>
      <c r="E19" s="11" t="s">
        <v>20</v>
      </c>
      <c r="F19" s="33">
        <v>830141132</v>
      </c>
      <c r="G19" s="11" t="s">
        <v>34</v>
      </c>
      <c r="H19" s="12">
        <v>45610</v>
      </c>
      <c r="I19" s="13">
        <v>261889507</v>
      </c>
      <c r="J19" s="32"/>
    </row>
    <row r="20" spans="1:10" x14ac:dyDescent="0.25">
      <c r="A20" s="11" t="s">
        <v>14</v>
      </c>
      <c r="B20" s="11" t="s">
        <v>19</v>
      </c>
      <c r="C20" s="11" t="s">
        <v>15</v>
      </c>
      <c r="D20" s="33">
        <v>800251440</v>
      </c>
      <c r="E20" s="11" t="s">
        <v>20</v>
      </c>
      <c r="F20" s="33">
        <v>860002566</v>
      </c>
      <c r="G20" s="11" t="s">
        <v>53</v>
      </c>
      <c r="H20" s="12">
        <v>45610</v>
      </c>
      <c r="I20" s="13">
        <v>275694722</v>
      </c>
      <c r="J20" s="32"/>
    </row>
    <row r="21" spans="1:10" x14ac:dyDescent="0.25">
      <c r="A21" s="11" t="s">
        <v>14</v>
      </c>
      <c r="B21" s="11" t="s">
        <v>19</v>
      </c>
      <c r="C21" s="11" t="s">
        <v>15</v>
      </c>
      <c r="D21" s="33">
        <v>800251440</v>
      </c>
      <c r="E21" s="11" t="s">
        <v>20</v>
      </c>
      <c r="F21" s="33">
        <v>860037950</v>
      </c>
      <c r="G21" s="11" t="s">
        <v>54</v>
      </c>
      <c r="H21" s="12">
        <v>45610</v>
      </c>
      <c r="I21" s="13">
        <v>37974660</v>
      </c>
      <c r="J21" s="32"/>
    </row>
    <row r="22" spans="1:10" x14ac:dyDescent="0.25">
      <c r="A22" s="11" t="s">
        <v>14</v>
      </c>
      <c r="B22" s="11" t="s">
        <v>19</v>
      </c>
      <c r="C22" s="11" t="s">
        <v>15</v>
      </c>
      <c r="D22" s="33">
        <v>800251440</v>
      </c>
      <c r="E22" s="11" t="s">
        <v>20</v>
      </c>
      <c r="F22" s="33">
        <v>890208758</v>
      </c>
      <c r="G22" s="11" t="s">
        <v>55</v>
      </c>
      <c r="H22" s="12">
        <v>45610</v>
      </c>
      <c r="I22" s="13">
        <v>74714516</v>
      </c>
      <c r="J22" s="32"/>
    </row>
    <row r="23" spans="1:10" x14ac:dyDescent="0.25">
      <c r="A23" s="11" t="s">
        <v>14</v>
      </c>
      <c r="B23" s="11" t="s">
        <v>19</v>
      </c>
      <c r="C23" s="11" t="s">
        <v>15</v>
      </c>
      <c r="D23" s="33">
        <v>800251440</v>
      </c>
      <c r="E23" s="11" t="s">
        <v>20</v>
      </c>
      <c r="F23" s="33">
        <v>890212568</v>
      </c>
      <c r="G23" s="11" t="s">
        <v>36</v>
      </c>
      <c r="H23" s="12">
        <v>45610</v>
      </c>
      <c r="I23" s="13">
        <v>3066670</v>
      </c>
      <c r="J23" s="32"/>
    </row>
    <row r="24" spans="1:10" x14ac:dyDescent="0.25">
      <c r="A24" s="11" t="s">
        <v>14</v>
      </c>
      <c r="B24" s="11" t="s">
        <v>19</v>
      </c>
      <c r="C24" s="11" t="s">
        <v>15</v>
      </c>
      <c r="D24" s="33">
        <v>800251440</v>
      </c>
      <c r="E24" s="11" t="s">
        <v>20</v>
      </c>
      <c r="F24" s="33">
        <v>890300513</v>
      </c>
      <c r="G24" s="11" t="s">
        <v>37</v>
      </c>
      <c r="H24" s="12">
        <v>45610</v>
      </c>
      <c r="I24" s="13">
        <v>9561544</v>
      </c>
      <c r="J24" s="32"/>
    </row>
    <row r="25" spans="1:10" x14ac:dyDescent="0.25">
      <c r="A25" s="11" t="s">
        <v>14</v>
      </c>
      <c r="B25" s="11" t="s">
        <v>19</v>
      </c>
      <c r="C25" s="11" t="s">
        <v>15</v>
      </c>
      <c r="D25" s="33">
        <v>800251440</v>
      </c>
      <c r="E25" s="11" t="s">
        <v>20</v>
      </c>
      <c r="F25" s="33">
        <v>890307200</v>
      </c>
      <c r="G25" s="11" t="s">
        <v>38</v>
      </c>
      <c r="H25" s="12">
        <v>45610</v>
      </c>
      <c r="I25" s="13">
        <v>36649598</v>
      </c>
      <c r="J25" s="32"/>
    </row>
    <row r="26" spans="1:10" x14ac:dyDescent="0.25">
      <c r="A26" s="11" t="s">
        <v>14</v>
      </c>
      <c r="B26" s="11" t="s">
        <v>19</v>
      </c>
      <c r="C26" s="11" t="s">
        <v>15</v>
      </c>
      <c r="D26" s="33">
        <v>800251440</v>
      </c>
      <c r="E26" s="11" t="s">
        <v>20</v>
      </c>
      <c r="F26" s="33">
        <v>890324177</v>
      </c>
      <c r="G26" s="11" t="s">
        <v>39</v>
      </c>
      <c r="H26" s="12">
        <v>45610</v>
      </c>
      <c r="I26" s="13">
        <v>230415130</v>
      </c>
      <c r="J26" s="32"/>
    </row>
    <row r="27" spans="1:10" x14ac:dyDescent="0.25">
      <c r="A27" s="11" t="s">
        <v>14</v>
      </c>
      <c r="B27" s="11" t="s">
        <v>19</v>
      </c>
      <c r="C27" s="11" t="s">
        <v>15</v>
      </c>
      <c r="D27" s="33">
        <v>800251440</v>
      </c>
      <c r="E27" s="11" t="s">
        <v>20</v>
      </c>
      <c r="F27" s="33">
        <v>890706833</v>
      </c>
      <c r="G27" s="11" t="s">
        <v>78</v>
      </c>
      <c r="H27" s="12">
        <v>45610</v>
      </c>
      <c r="I27" s="13">
        <v>3649222</v>
      </c>
      <c r="J27" s="32"/>
    </row>
    <row r="28" spans="1:10" x14ac:dyDescent="0.25">
      <c r="A28" s="11" t="s">
        <v>14</v>
      </c>
      <c r="B28" s="11" t="s">
        <v>19</v>
      </c>
      <c r="C28" s="11" t="s">
        <v>15</v>
      </c>
      <c r="D28" s="33">
        <v>800251440</v>
      </c>
      <c r="E28" s="11" t="s">
        <v>20</v>
      </c>
      <c r="F28" s="33">
        <v>890901826</v>
      </c>
      <c r="G28" s="11" t="s">
        <v>40</v>
      </c>
      <c r="H28" s="12">
        <v>45610</v>
      </c>
      <c r="I28" s="13">
        <v>20419822</v>
      </c>
      <c r="J28" s="32"/>
    </row>
    <row r="29" spans="1:10" x14ac:dyDescent="0.25">
      <c r="A29" s="11" t="s">
        <v>14</v>
      </c>
      <c r="B29" s="11" t="s">
        <v>19</v>
      </c>
      <c r="C29" s="11" t="s">
        <v>15</v>
      </c>
      <c r="D29" s="33">
        <v>800251440</v>
      </c>
      <c r="E29" s="11" t="s">
        <v>20</v>
      </c>
      <c r="F29" s="33">
        <v>891408586</v>
      </c>
      <c r="G29" s="11" t="s">
        <v>41</v>
      </c>
      <c r="H29" s="12">
        <v>45610</v>
      </c>
      <c r="I29" s="13">
        <v>28189400</v>
      </c>
      <c r="J29" s="32"/>
    </row>
    <row r="30" spans="1:10" x14ac:dyDescent="0.25">
      <c r="A30" s="11" t="s">
        <v>14</v>
      </c>
      <c r="B30" s="11" t="s">
        <v>19</v>
      </c>
      <c r="C30" s="11" t="s">
        <v>15</v>
      </c>
      <c r="D30" s="33">
        <v>800251440</v>
      </c>
      <c r="E30" s="11" t="s">
        <v>20</v>
      </c>
      <c r="F30" s="33">
        <v>899999123</v>
      </c>
      <c r="G30" s="11" t="s">
        <v>56</v>
      </c>
      <c r="H30" s="12">
        <v>45610</v>
      </c>
      <c r="I30" s="13">
        <v>36103772</v>
      </c>
      <c r="J30" s="32"/>
    </row>
    <row r="31" spans="1:10" x14ac:dyDescent="0.25">
      <c r="A31" s="11" t="s">
        <v>14</v>
      </c>
      <c r="B31" s="11" t="s">
        <v>19</v>
      </c>
      <c r="C31" s="11" t="s">
        <v>15</v>
      </c>
      <c r="D31" s="33">
        <v>800251440</v>
      </c>
      <c r="E31" s="11" t="s">
        <v>20</v>
      </c>
      <c r="F31" s="33">
        <v>900025807</v>
      </c>
      <c r="G31" s="11" t="s">
        <v>57</v>
      </c>
      <c r="H31" s="12">
        <v>45610</v>
      </c>
      <c r="I31" s="13">
        <v>30377560</v>
      </c>
      <c r="J31" s="32"/>
    </row>
    <row r="32" spans="1:10" x14ac:dyDescent="0.25">
      <c r="A32" s="11" t="s">
        <v>14</v>
      </c>
      <c r="B32" s="11" t="s">
        <v>19</v>
      </c>
      <c r="C32" s="11" t="s">
        <v>15</v>
      </c>
      <c r="D32" s="33">
        <v>800251440</v>
      </c>
      <c r="E32" s="11" t="s">
        <v>20</v>
      </c>
      <c r="F32" s="33">
        <v>900053354</v>
      </c>
      <c r="G32" s="11" t="s">
        <v>58</v>
      </c>
      <c r="H32" s="12">
        <v>45610</v>
      </c>
      <c r="I32" s="13">
        <v>35747913</v>
      </c>
      <c r="J32" s="32"/>
    </row>
    <row r="33" spans="1:10" x14ac:dyDescent="0.25">
      <c r="A33" s="11" t="s">
        <v>14</v>
      </c>
      <c r="B33" s="11" t="s">
        <v>19</v>
      </c>
      <c r="C33" s="11" t="s">
        <v>15</v>
      </c>
      <c r="D33" s="33">
        <v>800251440</v>
      </c>
      <c r="E33" s="11" t="s">
        <v>20</v>
      </c>
      <c r="F33" s="33">
        <v>900057926</v>
      </c>
      <c r="G33" s="11" t="s">
        <v>59</v>
      </c>
      <c r="H33" s="12">
        <v>45610</v>
      </c>
      <c r="I33" s="13">
        <v>49037114</v>
      </c>
      <c r="J33" s="32"/>
    </row>
    <row r="34" spans="1:10" x14ac:dyDescent="0.25">
      <c r="A34" s="11" t="s">
        <v>14</v>
      </c>
      <c r="B34" s="11" t="s">
        <v>19</v>
      </c>
      <c r="C34" s="11" t="s">
        <v>15</v>
      </c>
      <c r="D34" s="33">
        <v>800251440</v>
      </c>
      <c r="E34" s="11" t="s">
        <v>20</v>
      </c>
      <c r="F34" s="33">
        <v>900164576</v>
      </c>
      <c r="G34" s="11" t="s">
        <v>60</v>
      </c>
      <c r="H34" s="12">
        <v>45610</v>
      </c>
      <c r="I34" s="13">
        <v>53929212</v>
      </c>
      <c r="J34" s="32"/>
    </row>
    <row r="35" spans="1:10" x14ac:dyDescent="0.25">
      <c r="A35" s="11" t="s">
        <v>14</v>
      </c>
      <c r="B35" s="11" t="s">
        <v>19</v>
      </c>
      <c r="C35" s="11" t="s">
        <v>15</v>
      </c>
      <c r="D35" s="33">
        <v>800251440</v>
      </c>
      <c r="E35" s="11" t="s">
        <v>20</v>
      </c>
      <c r="F35" s="33">
        <v>900244203</v>
      </c>
      <c r="G35" s="11" t="s">
        <v>61</v>
      </c>
      <c r="H35" s="12">
        <v>45610</v>
      </c>
      <c r="I35" s="13">
        <v>73785069</v>
      </c>
      <c r="J35" s="32"/>
    </row>
    <row r="36" spans="1:10" x14ac:dyDescent="0.25">
      <c r="A36" s="11" t="s">
        <v>14</v>
      </c>
      <c r="B36" s="11" t="s">
        <v>19</v>
      </c>
      <c r="C36" s="11" t="s">
        <v>15</v>
      </c>
      <c r="D36" s="33">
        <v>800251440</v>
      </c>
      <c r="E36" s="11" t="s">
        <v>20</v>
      </c>
      <c r="F36" s="33">
        <v>900266533</v>
      </c>
      <c r="G36" s="11" t="s">
        <v>62</v>
      </c>
      <c r="H36" s="12">
        <v>45610</v>
      </c>
      <c r="I36" s="13">
        <v>36045000</v>
      </c>
      <c r="J36" s="32"/>
    </row>
    <row r="37" spans="1:10" x14ac:dyDescent="0.25">
      <c r="A37" s="11" t="s">
        <v>14</v>
      </c>
      <c r="B37" s="11" t="s">
        <v>19</v>
      </c>
      <c r="C37" s="11" t="s">
        <v>15</v>
      </c>
      <c r="D37" s="33">
        <v>800251440</v>
      </c>
      <c r="E37" s="11" t="s">
        <v>20</v>
      </c>
      <c r="F37" s="33">
        <v>900328450</v>
      </c>
      <c r="G37" s="11" t="s">
        <v>42</v>
      </c>
      <c r="H37" s="12">
        <v>45610</v>
      </c>
      <c r="I37" s="13">
        <v>18273627</v>
      </c>
      <c r="J37" s="32"/>
    </row>
    <row r="38" spans="1:10" x14ac:dyDescent="0.25">
      <c r="A38" s="11" t="s">
        <v>14</v>
      </c>
      <c r="B38" s="11" t="s">
        <v>19</v>
      </c>
      <c r="C38" s="11" t="s">
        <v>15</v>
      </c>
      <c r="D38" s="33">
        <v>800251440</v>
      </c>
      <c r="E38" s="11" t="s">
        <v>20</v>
      </c>
      <c r="F38" s="33">
        <v>900335780</v>
      </c>
      <c r="G38" s="11" t="s">
        <v>63</v>
      </c>
      <c r="H38" s="12">
        <v>45610</v>
      </c>
      <c r="I38" s="13">
        <v>14293780</v>
      </c>
      <c r="J38" s="32"/>
    </row>
    <row r="39" spans="1:10" x14ac:dyDescent="0.25">
      <c r="A39" s="11" t="s">
        <v>14</v>
      </c>
      <c r="B39" s="11" t="s">
        <v>19</v>
      </c>
      <c r="C39" s="11" t="s">
        <v>15</v>
      </c>
      <c r="D39" s="33">
        <v>800251440</v>
      </c>
      <c r="E39" s="11" t="s">
        <v>20</v>
      </c>
      <c r="F39" s="33">
        <v>900453139</v>
      </c>
      <c r="G39" s="11" t="s">
        <v>64</v>
      </c>
      <c r="H39" s="12">
        <v>45610</v>
      </c>
      <c r="I39" s="13">
        <v>124808340</v>
      </c>
      <c r="J39" s="32"/>
    </row>
    <row r="40" spans="1:10" x14ac:dyDescent="0.25">
      <c r="A40" s="11" t="s">
        <v>14</v>
      </c>
      <c r="B40" s="11" t="s">
        <v>19</v>
      </c>
      <c r="C40" s="11" t="s">
        <v>15</v>
      </c>
      <c r="D40" s="33">
        <v>800251440</v>
      </c>
      <c r="E40" s="11" t="s">
        <v>20</v>
      </c>
      <c r="F40" s="33">
        <v>900535099</v>
      </c>
      <c r="G40" s="11" t="s">
        <v>65</v>
      </c>
      <c r="H40" s="12">
        <v>45610</v>
      </c>
      <c r="I40" s="13">
        <v>21627111</v>
      </c>
      <c r="J40" s="32"/>
    </row>
    <row r="41" spans="1:10" x14ac:dyDescent="0.25">
      <c r="A41" s="11" t="s">
        <v>14</v>
      </c>
      <c r="B41" s="11" t="s">
        <v>19</v>
      </c>
      <c r="C41" s="11" t="s">
        <v>15</v>
      </c>
      <c r="D41" s="33">
        <v>800251440</v>
      </c>
      <c r="E41" s="11" t="s">
        <v>20</v>
      </c>
      <c r="F41" s="33">
        <v>900584583</v>
      </c>
      <c r="G41" s="11" t="s">
        <v>66</v>
      </c>
      <c r="H41" s="12">
        <v>45610</v>
      </c>
      <c r="I41" s="13">
        <v>50084887</v>
      </c>
      <c r="J41" s="32"/>
    </row>
    <row r="42" spans="1:10" x14ac:dyDescent="0.25">
      <c r="A42" s="11" t="s">
        <v>14</v>
      </c>
      <c r="B42" s="11" t="s">
        <v>19</v>
      </c>
      <c r="C42" s="11" t="s">
        <v>15</v>
      </c>
      <c r="D42" s="33">
        <v>800251440</v>
      </c>
      <c r="E42" s="11" t="s">
        <v>20</v>
      </c>
      <c r="F42" s="33">
        <v>900677118</v>
      </c>
      <c r="G42" s="11" t="s">
        <v>67</v>
      </c>
      <c r="H42" s="12">
        <v>45610</v>
      </c>
      <c r="I42" s="13">
        <v>905931478</v>
      </c>
      <c r="J42" s="32"/>
    </row>
    <row r="43" spans="1:10" x14ac:dyDescent="0.25">
      <c r="A43" s="11" t="s">
        <v>14</v>
      </c>
      <c r="B43" s="11" t="s">
        <v>19</v>
      </c>
      <c r="C43" s="11" t="s">
        <v>15</v>
      </c>
      <c r="D43" s="33">
        <v>800251440</v>
      </c>
      <c r="E43" s="11" t="s">
        <v>20</v>
      </c>
      <c r="F43" s="33">
        <v>900698537</v>
      </c>
      <c r="G43" s="11" t="s">
        <v>79</v>
      </c>
      <c r="H43" s="12">
        <v>45610</v>
      </c>
      <c r="I43" s="13">
        <v>2370690</v>
      </c>
      <c r="J43" s="32"/>
    </row>
    <row r="44" spans="1:10" x14ac:dyDescent="0.25">
      <c r="A44" s="11" t="s">
        <v>14</v>
      </c>
      <c r="B44" s="11" t="s">
        <v>19</v>
      </c>
      <c r="C44" s="11" t="s">
        <v>15</v>
      </c>
      <c r="D44" s="33">
        <v>800251440</v>
      </c>
      <c r="E44" s="11" t="s">
        <v>20</v>
      </c>
      <c r="F44" s="33">
        <v>900759329</v>
      </c>
      <c r="G44" s="11" t="s">
        <v>68</v>
      </c>
      <c r="H44" s="12">
        <v>45610</v>
      </c>
      <c r="I44" s="13">
        <v>53021925</v>
      </c>
      <c r="J44" s="32"/>
    </row>
    <row r="45" spans="1:10" x14ac:dyDescent="0.25">
      <c r="A45" s="11" t="s">
        <v>14</v>
      </c>
      <c r="B45" s="11" t="s">
        <v>19</v>
      </c>
      <c r="C45" s="11" t="s">
        <v>15</v>
      </c>
      <c r="D45" s="33">
        <v>800251440</v>
      </c>
      <c r="E45" s="11" t="s">
        <v>20</v>
      </c>
      <c r="F45" s="33">
        <v>900826841</v>
      </c>
      <c r="G45" s="11" t="s">
        <v>43</v>
      </c>
      <c r="H45" s="12">
        <v>45610</v>
      </c>
      <c r="I45" s="13">
        <v>1376356682</v>
      </c>
      <c r="J45" s="32"/>
    </row>
    <row r="46" spans="1:10" x14ac:dyDescent="0.25">
      <c r="A46" s="11" t="s">
        <v>14</v>
      </c>
      <c r="B46" s="11" t="s">
        <v>19</v>
      </c>
      <c r="C46" s="11" t="s">
        <v>15</v>
      </c>
      <c r="D46" s="33">
        <v>800251440</v>
      </c>
      <c r="E46" s="11" t="s">
        <v>20</v>
      </c>
      <c r="F46" s="33">
        <v>900831404</v>
      </c>
      <c r="G46" s="11" t="s">
        <v>69</v>
      </c>
      <c r="H46" s="12">
        <v>45610</v>
      </c>
      <c r="I46" s="13">
        <v>25107119</v>
      </c>
      <c r="J46" s="32"/>
    </row>
    <row r="47" spans="1:10" x14ac:dyDescent="0.25">
      <c r="A47" s="11" t="s">
        <v>14</v>
      </c>
      <c r="B47" s="11" t="s">
        <v>19</v>
      </c>
      <c r="C47" s="11" t="s">
        <v>15</v>
      </c>
      <c r="D47" s="33">
        <v>800251440</v>
      </c>
      <c r="E47" s="11" t="s">
        <v>20</v>
      </c>
      <c r="F47" s="33">
        <v>900900122</v>
      </c>
      <c r="G47" s="11" t="s">
        <v>70</v>
      </c>
      <c r="H47" s="12">
        <v>45610</v>
      </c>
      <c r="I47" s="13">
        <v>862839028</v>
      </c>
      <c r="J47" s="32"/>
    </row>
    <row r="48" spans="1:10" x14ac:dyDescent="0.25">
      <c r="A48" s="11" t="s">
        <v>14</v>
      </c>
      <c r="B48" s="11" t="s">
        <v>19</v>
      </c>
      <c r="C48" s="11" t="s">
        <v>15</v>
      </c>
      <c r="D48" s="33">
        <v>800251440</v>
      </c>
      <c r="E48" s="11" t="s">
        <v>20</v>
      </c>
      <c r="F48" s="33">
        <v>901002487</v>
      </c>
      <c r="G48" s="11" t="s">
        <v>71</v>
      </c>
      <c r="H48" s="12">
        <v>45610</v>
      </c>
      <c r="I48" s="13">
        <v>13965361</v>
      </c>
      <c r="J48" s="32"/>
    </row>
    <row r="49" spans="1:10" x14ac:dyDescent="0.25">
      <c r="A49" s="11" t="s">
        <v>14</v>
      </c>
      <c r="B49" s="11" t="s">
        <v>19</v>
      </c>
      <c r="C49" s="11" t="s">
        <v>15</v>
      </c>
      <c r="D49" s="33">
        <v>800251440</v>
      </c>
      <c r="E49" s="11" t="s">
        <v>20</v>
      </c>
      <c r="F49" s="33">
        <v>901048992</v>
      </c>
      <c r="G49" s="11" t="s">
        <v>72</v>
      </c>
      <c r="H49" s="12">
        <v>45610</v>
      </c>
      <c r="I49" s="13">
        <v>3806001</v>
      </c>
      <c r="J49" s="32"/>
    </row>
    <row r="50" spans="1:10" x14ac:dyDescent="0.25">
      <c r="A50" s="11" t="s">
        <v>14</v>
      </c>
      <c r="B50" s="11" t="s">
        <v>19</v>
      </c>
      <c r="C50" s="11" t="s">
        <v>15</v>
      </c>
      <c r="D50" s="33">
        <v>800251440</v>
      </c>
      <c r="E50" s="11" t="s">
        <v>20</v>
      </c>
      <c r="F50" s="33">
        <v>901270863</v>
      </c>
      <c r="G50" s="11" t="s">
        <v>73</v>
      </c>
      <c r="H50" s="12">
        <v>45610</v>
      </c>
      <c r="I50" s="13">
        <v>928538429</v>
      </c>
      <c r="J50" s="32"/>
    </row>
    <row r="51" spans="1:10" x14ac:dyDescent="0.25">
      <c r="A51" s="11" t="s">
        <v>14</v>
      </c>
      <c r="B51" s="11" t="s">
        <v>19</v>
      </c>
      <c r="C51" s="11" t="s">
        <v>15</v>
      </c>
      <c r="D51" s="33">
        <v>800251440</v>
      </c>
      <c r="E51" s="11" t="s">
        <v>20</v>
      </c>
      <c r="F51" s="33">
        <v>901433283</v>
      </c>
      <c r="G51" s="11" t="s">
        <v>80</v>
      </c>
      <c r="H51" s="12">
        <v>45610</v>
      </c>
      <c r="I51" s="13">
        <v>1296349</v>
      </c>
      <c r="J51" s="32"/>
    </row>
    <row r="52" spans="1:10" x14ac:dyDescent="0.25">
      <c r="A52" s="11" t="s">
        <v>14</v>
      </c>
      <c r="B52" s="11" t="s">
        <v>19</v>
      </c>
      <c r="C52" s="11" t="s">
        <v>15</v>
      </c>
      <c r="D52" s="33">
        <v>806008394</v>
      </c>
      <c r="E52" s="11" t="s">
        <v>75</v>
      </c>
      <c r="F52" s="33">
        <v>806011811</v>
      </c>
      <c r="G52" s="11" t="s">
        <v>81</v>
      </c>
      <c r="H52" s="12">
        <v>45610</v>
      </c>
      <c r="I52" s="13">
        <v>917312370</v>
      </c>
      <c r="J52" s="32"/>
    </row>
    <row r="53" spans="1:10" x14ac:dyDescent="0.25">
      <c r="A53" s="11" t="s">
        <v>14</v>
      </c>
      <c r="B53" s="11" t="s">
        <v>19</v>
      </c>
      <c r="C53" s="11" t="s">
        <v>15</v>
      </c>
      <c r="D53" s="33">
        <v>806008394</v>
      </c>
      <c r="E53" s="11" t="s">
        <v>75</v>
      </c>
      <c r="F53" s="33">
        <v>806015201</v>
      </c>
      <c r="G53" s="11" t="s">
        <v>82</v>
      </c>
      <c r="H53" s="12">
        <v>45610</v>
      </c>
      <c r="I53" s="13">
        <v>8846936</v>
      </c>
      <c r="J53" s="32"/>
    </row>
    <row r="54" spans="1:10" x14ac:dyDescent="0.25">
      <c r="A54" s="11" t="s">
        <v>14</v>
      </c>
      <c r="B54" s="11" t="s">
        <v>19</v>
      </c>
      <c r="C54" s="11" t="s">
        <v>15</v>
      </c>
      <c r="D54" s="33">
        <v>806008394</v>
      </c>
      <c r="E54" s="11" t="s">
        <v>75</v>
      </c>
      <c r="F54" s="33">
        <v>816001182</v>
      </c>
      <c r="G54" s="11" t="s">
        <v>50</v>
      </c>
      <c r="H54" s="12">
        <v>45610</v>
      </c>
      <c r="I54" s="13">
        <v>524273164</v>
      </c>
      <c r="J54" s="32"/>
    </row>
    <row r="55" spans="1:10" x14ac:dyDescent="0.25">
      <c r="A55" s="11" t="s">
        <v>14</v>
      </c>
      <c r="B55" s="11" t="s">
        <v>19</v>
      </c>
      <c r="C55" s="11" t="s">
        <v>15</v>
      </c>
      <c r="D55" s="33">
        <v>806008394</v>
      </c>
      <c r="E55" s="11" t="s">
        <v>75</v>
      </c>
      <c r="F55" s="33">
        <v>860035992</v>
      </c>
      <c r="G55" s="11" t="s">
        <v>35</v>
      </c>
      <c r="H55" s="12">
        <v>45610</v>
      </c>
      <c r="I55" s="13">
        <v>2132553</v>
      </c>
      <c r="J55" s="32"/>
    </row>
    <row r="56" spans="1:10" x14ac:dyDescent="0.25">
      <c r="A56" s="11" t="s">
        <v>14</v>
      </c>
      <c r="B56" s="11" t="s">
        <v>19</v>
      </c>
      <c r="C56" s="11" t="s">
        <v>15</v>
      </c>
      <c r="D56" s="33">
        <v>806008394</v>
      </c>
      <c r="E56" s="11" t="s">
        <v>75</v>
      </c>
      <c r="F56" s="33">
        <v>890102768</v>
      </c>
      <c r="G56" s="11" t="s">
        <v>83</v>
      </c>
      <c r="H56" s="12">
        <v>45610</v>
      </c>
      <c r="I56" s="13">
        <v>1873282</v>
      </c>
      <c r="J56" s="32">
        <v>358583.01</v>
      </c>
    </row>
    <row r="57" spans="1:10" x14ac:dyDescent="0.25">
      <c r="A57" s="11" t="s">
        <v>14</v>
      </c>
      <c r="B57" s="11" t="s">
        <v>19</v>
      </c>
      <c r="C57" s="11" t="s">
        <v>15</v>
      </c>
      <c r="D57" s="33">
        <v>806008394</v>
      </c>
      <c r="E57" s="11" t="s">
        <v>75</v>
      </c>
      <c r="F57" s="33">
        <v>900002780</v>
      </c>
      <c r="G57" s="11" t="s">
        <v>84</v>
      </c>
      <c r="H57" s="12">
        <v>45610</v>
      </c>
      <c r="I57" s="13">
        <v>3917216</v>
      </c>
      <c r="J57" s="32"/>
    </row>
    <row r="58" spans="1:10" x14ac:dyDescent="0.25">
      <c r="A58" s="11" t="s">
        <v>14</v>
      </c>
      <c r="B58" s="11" t="s">
        <v>19</v>
      </c>
      <c r="C58" s="11" t="s">
        <v>15</v>
      </c>
      <c r="D58" s="33">
        <v>806008394</v>
      </c>
      <c r="E58" s="11" t="s">
        <v>75</v>
      </c>
      <c r="F58" s="33">
        <v>900042824</v>
      </c>
      <c r="G58" s="11" t="s">
        <v>85</v>
      </c>
      <c r="H58" s="12">
        <v>45610</v>
      </c>
      <c r="I58" s="13">
        <v>1575210</v>
      </c>
      <c r="J58" s="32"/>
    </row>
    <row r="59" spans="1:10" x14ac:dyDescent="0.25">
      <c r="A59" s="11" t="s">
        <v>14</v>
      </c>
      <c r="B59" s="11" t="s">
        <v>19</v>
      </c>
      <c r="C59" s="11" t="s">
        <v>15</v>
      </c>
      <c r="D59" s="33">
        <v>806008394</v>
      </c>
      <c r="E59" s="11" t="s">
        <v>75</v>
      </c>
      <c r="F59" s="33">
        <v>900248882</v>
      </c>
      <c r="G59" s="11" t="s">
        <v>86</v>
      </c>
      <c r="H59" s="12">
        <v>45610</v>
      </c>
      <c r="I59" s="13">
        <v>3723249</v>
      </c>
      <c r="J59" s="32"/>
    </row>
    <row r="60" spans="1:10" x14ac:dyDescent="0.25">
      <c r="A60" s="11" t="s">
        <v>14</v>
      </c>
      <c r="B60" s="11" t="s">
        <v>19</v>
      </c>
      <c r="C60" s="11" t="s">
        <v>16</v>
      </c>
      <c r="D60" s="33">
        <v>806008394</v>
      </c>
      <c r="E60" s="11" t="s">
        <v>75</v>
      </c>
      <c r="F60" s="33">
        <v>802009783</v>
      </c>
      <c r="G60" s="11" t="s">
        <v>87</v>
      </c>
      <c r="H60" s="12">
        <v>45610</v>
      </c>
      <c r="I60" s="13">
        <v>2692512</v>
      </c>
      <c r="J60" s="32"/>
    </row>
    <row r="61" spans="1:10" x14ac:dyDescent="0.25">
      <c r="A61" s="11" t="s">
        <v>14</v>
      </c>
      <c r="B61" s="11" t="s">
        <v>19</v>
      </c>
      <c r="C61" s="11" t="s">
        <v>16</v>
      </c>
      <c r="D61" s="33">
        <v>806008394</v>
      </c>
      <c r="E61" s="11" t="s">
        <v>75</v>
      </c>
      <c r="F61" s="33">
        <v>806004548</v>
      </c>
      <c r="G61" s="11" t="s">
        <v>88</v>
      </c>
      <c r="H61" s="12">
        <v>45610</v>
      </c>
      <c r="I61" s="13">
        <v>5072712</v>
      </c>
      <c r="J61" s="32"/>
    </row>
    <row r="62" spans="1:10" x14ac:dyDescent="0.25">
      <c r="A62" s="11" t="s">
        <v>14</v>
      </c>
      <c r="B62" s="11" t="s">
        <v>19</v>
      </c>
      <c r="C62" s="11" t="s">
        <v>16</v>
      </c>
      <c r="D62" s="33">
        <v>806008394</v>
      </c>
      <c r="E62" s="11" t="s">
        <v>75</v>
      </c>
      <c r="F62" s="33">
        <v>806007650</v>
      </c>
      <c r="G62" s="11" t="s">
        <v>33</v>
      </c>
      <c r="H62" s="12">
        <v>45610</v>
      </c>
      <c r="I62" s="13">
        <v>104679970</v>
      </c>
      <c r="J62" s="32"/>
    </row>
    <row r="63" spans="1:10" x14ac:dyDescent="0.25">
      <c r="A63" s="11" t="s">
        <v>14</v>
      </c>
      <c r="B63" s="11" t="s">
        <v>19</v>
      </c>
      <c r="C63" s="11" t="s">
        <v>16</v>
      </c>
      <c r="D63" s="33">
        <v>806008394</v>
      </c>
      <c r="E63" s="11" t="s">
        <v>75</v>
      </c>
      <c r="F63" s="33">
        <v>806011811</v>
      </c>
      <c r="G63" s="11" t="s">
        <v>81</v>
      </c>
      <c r="H63" s="12">
        <v>45610</v>
      </c>
      <c r="I63" s="13">
        <v>3841464738</v>
      </c>
      <c r="J63" s="32"/>
    </row>
    <row r="64" spans="1:10" x14ac:dyDescent="0.25">
      <c r="A64" s="11" t="s">
        <v>14</v>
      </c>
      <c r="B64" s="11" t="s">
        <v>19</v>
      </c>
      <c r="C64" s="11" t="s">
        <v>16</v>
      </c>
      <c r="D64" s="33">
        <v>806008394</v>
      </c>
      <c r="E64" s="11" t="s">
        <v>75</v>
      </c>
      <c r="F64" s="33">
        <v>806015201</v>
      </c>
      <c r="G64" s="11" t="s">
        <v>82</v>
      </c>
      <c r="H64" s="12">
        <v>45610</v>
      </c>
      <c r="I64" s="13">
        <v>50367654</v>
      </c>
      <c r="J64" s="32"/>
    </row>
    <row r="65" spans="1:10" x14ac:dyDescent="0.25">
      <c r="A65" s="11" t="s">
        <v>14</v>
      </c>
      <c r="B65" s="11" t="s">
        <v>19</v>
      </c>
      <c r="C65" s="11" t="s">
        <v>16</v>
      </c>
      <c r="D65" s="33">
        <v>806008394</v>
      </c>
      <c r="E65" s="11" t="s">
        <v>75</v>
      </c>
      <c r="F65" s="33">
        <v>806016225</v>
      </c>
      <c r="G65" s="11" t="s">
        <v>89</v>
      </c>
      <c r="H65" s="12">
        <v>45610</v>
      </c>
      <c r="I65" s="13">
        <v>18090641</v>
      </c>
      <c r="J65" s="32"/>
    </row>
    <row r="66" spans="1:10" x14ac:dyDescent="0.25">
      <c r="A66" s="11" t="s">
        <v>14</v>
      </c>
      <c r="B66" s="11" t="s">
        <v>19</v>
      </c>
      <c r="C66" s="11" t="s">
        <v>16</v>
      </c>
      <c r="D66" s="33">
        <v>806008394</v>
      </c>
      <c r="E66" s="11" t="s">
        <v>75</v>
      </c>
      <c r="F66" s="33">
        <v>816001182</v>
      </c>
      <c r="G66" s="11" t="s">
        <v>50</v>
      </c>
      <c r="H66" s="12">
        <v>45610</v>
      </c>
      <c r="I66" s="13">
        <v>19222262504</v>
      </c>
      <c r="J66" s="32"/>
    </row>
    <row r="67" spans="1:10" x14ac:dyDescent="0.25">
      <c r="A67" s="11" t="s">
        <v>14</v>
      </c>
      <c r="B67" s="11" t="s">
        <v>19</v>
      </c>
      <c r="C67" s="11" t="s">
        <v>16</v>
      </c>
      <c r="D67" s="33">
        <v>806008394</v>
      </c>
      <c r="E67" s="11" t="s">
        <v>75</v>
      </c>
      <c r="F67" s="33">
        <v>823002800</v>
      </c>
      <c r="G67" s="11" t="s">
        <v>90</v>
      </c>
      <c r="H67" s="12">
        <v>45610</v>
      </c>
      <c r="I67" s="13">
        <v>2782063</v>
      </c>
      <c r="J67" s="32"/>
    </row>
    <row r="68" spans="1:10" x14ac:dyDescent="0.25">
      <c r="A68" s="11" t="s">
        <v>14</v>
      </c>
      <c r="B68" s="11" t="s">
        <v>19</v>
      </c>
      <c r="C68" s="11" t="s">
        <v>16</v>
      </c>
      <c r="D68" s="33">
        <v>806008394</v>
      </c>
      <c r="E68" s="11" t="s">
        <v>75</v>
      </c>
      <c r="F68" s="33">
        <v>824000687</v>
      </c>
      <c r="G68" s="11" t="s">
        <v>51</v>
      </c>
      <c r="H68" s="12">
        <v>45610</v>
      </c>
      <c r="I68" s="13">
        <v>2358285</v>
      </c>
      <c r="J68" s="32"/>
    </row>
    <row r="69" spans="1:10" x14ac:dyDescent="0.25">
      <c r="A69" s="11" t="s">
        <v>14</v>
      </c>
      <c r="B69" s="11" t="s">
        <v>19</v>
      </c>
      <c r="C69" s="11" t="s">
        <v>16</v>
      </c>
      <c r="D69" s="33">
        <v>806008394</v>
      </c>
      <c r="E69" s="11" t="s">
        <v>75</v>
      </c>
      <c r="F69" s="33">
        <v>860028947</v>
      </c>
      <c r="G69" s="11" t="s">
        <v>91</v>
      </c>
      <c r="H69" s="12">
        <v>45610</v>
      </c>
      <c r="I69" s="13">
        <v>8925962</v>
      </c>
      <c r="J69" s="32"/>
    </row>
    <row r="70" spans="1:10" x14ac:dyDescent="0.25">
      <c r="A70" s="11" t="s">
        <v>14</v>
      </c>
      <c r="B70" s="11" t="s">
        <v>19</v>
      </c>
      <c r="C70" s="11" t="s">
        <v>16</v>
      </c>
      <c r="D70" s="33">
        <v>806008394</v>
      </c>
      <c r="E70" s="11" t="s">
        <v>75</v>
      </c>
      <c r="F70" s="33">
        <v>860035992</v>
      </c>
      <c r="G70" s="11" t="s">
        <v>35</v>
      </c>
      <c r="H70" s="12">
        <v>45610</v>
      </c>
      <c r="I70" s="13">
        <v>9553231</v>
      </c>
      <c r="J70" s="32"/>
    </row>
    <row r="71" spans="1:10" x14ac:dyDescent="0.25">
      <c r="A71" s="11" t="s">
        <v>14</v>
      </c>
      <c r="B71" s="11" t="s">
        <v>19</v>
      </c>
      <c r="C71" s="11" t="s">
        <v>16</v>
      </c>
      <c r="D71" s="33">
        <v>806008394</v>
      </c>
      <c r="E71" s="11" t="s">
        <v>75</v>
      </c>
      <c r="F71" s="33">
        <v>890102768</v>
      </c>
      <c r="G71" s="11" t="s">
        <v>83</v>
      </c>
      <c r="H71" s="12">
        <v>45610</v>
      </c>
      <c r="I71" s="13">
        <v>8403272</v>
      </c>
      <c r="J71" s="32"/>
    </row>
    <row r="72" spans="1:10" x14ac:dyDescent="0.25">
      <c r="A72" s="11" t="s">
        <v>14</v>
      </c>
      <c r="B72" s="11" t="s">
        <v>19</v>
      </c>
      <c r="C72" s="11" t="s">
        <v>16</v>
      </c>
      <c r="D72" s="33">
        <v>806008394</v>
      </c>
      <c r="E72" s="11" t="s">
        <v>75</v>
      </c>
      <c r="F72" s="33">
        <v>891079999</v>
      </c>
      <c r="G72" s="11" t="s">
        <v>92</v>
      </c>
      <c r="H72" s="12">
        <v>45610</v>
      </c>
      <c r="I72" s="13">
        <v>1541727</v>
      </c>
      <c r="J72" s="32"/>
    </row>
    <row r="73" spans="1:10" x14ac:dyDescent="0.25">
      <c r="A73" s="11" t="s">
        <v>14</v>
      </c>
      <c r="B73" s="11" t="s">
        <v>19</v>
      </c>
      <c r="C73" s="11" t="s">
        <v>16</v>
      </c>
      <c r="D73" s="33">
        <v>806008394</v>
      </c>
      <c r="E73" s="11" t="s">
        <v>75</v>
      </c>
      <c r="F73" s="33">
        <v>900168938</v>
      </c>
      <c r="G73" s="11" t="s">
        <v>93</v>
      </c>
      <c r="H73" s="12">
        <v>45610</v>
      </c>
      <c r="I73" s="13">
        <v>3727425</v>
      </c>
      <c r="J73" s="32"/>
    </row>
    <row r="74" spans="1:10" x14ac:dyDescent="0.25">
      <c r="A74" s="11" t="s">
        <v>14</v>
      </c>
      <c r="B74" s="11" t="s">
        <v>19</v>
      </c>
      <c r="C74" s="11" t="s">
        <v>16</v>
      </c>
      <c r="D74" s="33">
        <v>806008394</v>
      </c>
      <c r="E74" s="11" t="s">
        <v>75</v>
      </c>
      <c r="F74" s="33">
        <v>900196347</v>
      </c>
      <c r="G74" s="11" t="s">
        <v>94</v>
      </c>
      <c r="H74" s="12">
        <v>45610</v>
      </c>
      <c r="I74" s="13">
        <v>1085800</v>
      </c>
      <c r="J74" s="32"/>
    </row>
    <row r="75" spans="1:10" x14ac:dyDescent="0.25">
      <c r="A75" s="11" t="s">
        <v>14</v>
      </c>
      <c r="B75" s="11" t="s">
        <v>19</v>
      </c>
      <c r="C75" s="11" t="s">
        <v>16</v>
      </c>
      <c r="D75" s="33">
        <v>806008394</v>
      </c>
      <c r="E75" s="11" t="s">
        <v>75</v>
      </c>
      <c r="F75" s="33">
        <v>900248882</v>
      </c>
      <c r="G75" s="11" t="s">
        <v>86</v>
      </c>
      <c r="H75" s="12">
        <v>45610</v>
      </c>
      <c r="I75" s="13">
        <v>14481103</v>
      </c>
      <c r="J75" s="32"/>
    </row>
    <row r="76" spans="1:10" x14ac:dyDescent="0.25">
      <c r="A76" s="11" t="s">
        <v>14</v>
      </c>
      <c r="B76" s="11" t="s">
        <v>19</v>
      </c>
      <c r="C76" s="11" t="s">
        <v>16</v>
      </c>
      <c r="D76" s="33">
        <v>806008394</v>
      </c>
      <c r="E76" s="11" t="s">
        <v>75</v>
      </c>
      <c r="F76" s="33">
        <v>900540156</v>
      </c>
      <c r="G76" s="11" t="s">
        <v>95</v>
      </c>
      <c r="H76" s="12">
        <v>45610</v>
      </c>
      <c r="I76" s="13">
        <v>4518442</v>
      </c>
      <c r="J76" s="32"/>
    </row>
    <row r="77" spans="1:10" x14ac:dyDescent="0.25">
      <c r="A77" s="11" t="s">
        <v>14</v>
      </c>
      <c r="B77" s="11" t="s">
        <v>19</v>
      </c>
      <c r="C77" s="11" t="s">
        <v>16</v>
      </c>
      <c r="D77" s="33">
        <v>806008394</v>
      </c>
      <c r="E77" s="11" t="s">
        <v>75</v>
      </c>
      <c r="F77" s="33">
        <v>900772014</v>
      </c>
      <c r="G77" s="11" t="s">
        <v>96</v>
      </c>
      <c r="H77" s="12">
        <v>45610</v>
      </c>
      <c r="I77" s="13">
        <v>2266609</v>
      </c>
      <c r="J77" s="32"/>
    </row>
    <row r="78" spans="1:10" x14ac:dyDescent="0.25">
      <c r="A78" s="11" t="s">
        <v>14</v>
      </c>
      <c r="B78" s="11" t="s">
        <v>19</v>
      </c>
      <c r="C78" s="11" t="s">
        <v>16</v>
      </c>
      <c r="D78" s="33">
        <v>806008394</v>
      </c>
      <c r="E78" s="11" t="s">
        <v>75</v>
      </c>
      <c r="F78" s="33">
        <v>901139193</v>
      </c>
      <c r="G78" s="11" t="s">
        <v>97</v>
      </c>
      <c r="H78" s="12">
        <v>45610</v>
      </c>
      <c r="I78" s="13">
        <v>1294434</v>
      </c>
      <c r="J78" s="32"/>
    </row>
    <row r="79" spans="1:10" x14ac:dyDescent="0.25">
      <c r="A79" s="11" t="s">
        <v>14</v>
      </c>
      <c r="B79" s="11" t="s">
        <v>98</v>
      </c>
      <c r="C79" s="11" t="s">
        <v>15</v>
      </c>
      <c r="D79" s="33">
        <v>800088702</v>
      </c>
      <c r="E79" s="11" t="s">
        <v>99</v>
      </c>
      <c r="F79" s="33">
        <v>800024834</v>
      </c>
      <c r="G79" s="11" t="s">
        <v>114</v>
      </c>
      <c r="H79" s="12">
        <v>45618</v>
      </c>
      <c r="I79" s="13">
        <v>23902263</v>
      </c>
      <c r="J79" s="32"/>
    </row>
    <row r="80" spans="1:10" x14ac:dyDescent="0.25">
      <c r="A80" s="11" t="s">
        <v>14</v>
      </c>
      <c r="B80" s="11" t="s">
        <v>98</v>
      </c>
      <c r="C80" s="11" t="s">
        <v>15</v>
      </c>
      <c r="D80" s="33">
        <v>800088702</v>
      </c>
      <c r="E80" s="11" t="s">
        <v>99</v>
      </c>
      <c r="F80" s="33">
        <v>800119210</v>
      </c>
      <c r="G80" s="11" t="s">
        <v>115</v>
      </c>
      <c r="H80" s="12">
        <v>45618</v>
      </c>
      <c r="I80" s="13">
        <v>31254000</v>
      </c>
      <c r="J80" s="32"/>
    </row>
    <row r="81" spans="1:10" x14ac:dyDescent="0.25">
      <c r="A81" s="11" t="s">
        <v>14</v>
      </c>
      <c r="B81" s="11" t="s">
        <v>98</v>
      </c>
      <c r="C81" s="11" t="s">
        <v>15</v>
      </c>
      <c r="D81" s="33">
        <v>800088702</v>
      </c>
      <c r="E81" s="11" t="s">
        <v>99</v>
      </c>
      <c r="F81" s="33">
        <v>800149695</v>
      </c>
      <c r="G81" s="11" t="s">
        <v>116</v>
      </c>
      <c r="H81" s="12">
        <v>45618</v>
      </c>
      <c r="I81" s="13">
        <v>136553686</v>
      </c>
      <c r="J81" s="32"/>
    </row>
    <row r="82" spans="1:10" x14ac:dyDescent="0.25">
      <c r="A82" s="11" t="s">
        <v>14</v>
      </c>
      <c r="B82" s="11" t="s">
        <v>98</v>
      </c>
      <c r="C82" s="11" t="s">
        <v>15</v>
      </c>
      <c r="D82" s="33">
        <v>800088702</v>
      </c>
      <c r="E82" s="11" t="s">
        <v>99</v>
      </c>
      <c r="F82" s="33">
        <v>800166631</v>
      </c>
      <c r="G82" s="11" t="s">
        <v>117</v>
      </c>
      <c r="H82" s="12">
        <v>45618</v>
      </c>
      <c r="I82" s="13">
        <v>4854006</v>
      </c>
      <c r="J82" s="32"/>
    </row>
    <row r="83" spans="1:10" x14ac:dyDescent="0.25">
      <c r="A83" s="11" t="s">
        <v>14</v>
      </c>
      <c r="B83" s="11" t="s">
        <v>98</v>
      </c>
      <c r="C83" s="11" t="s">
        <v>15</v>
      </c>
      <c r="D83" s="33">
        <v>800088702</v>
      </c>
      <c r="E83" s="11" t="s">
        <v>99</v>
      </c>
      <c r="F83" s="33">
        <v>800227279</v>
      </c>
      <c r="G83" s="11" t="s">
        <v>118</v>
      </c>
      <c r="H83" s="12">
        <v>45618</v>
      </c>
      <c r="I83" s="13">
        <v>1190000</v>
      </c>
      <c r="J83" s="32"/>
    </row>
    <row r="84" spans="1:10" x14ac:dyDescent="0.25">
      <c r="A84" s="11" t="s">
        <v>14</v>
      </c>
      <c r="B84" s="11" t="s">
        <v>98</v>
      </c>
      <c r="C84" s="11" t="s">
        <v>15</v>
      </c>
      <c r="D84" s="33">
        <v>800088702</v>
      </c>
      <c r="E84" s="11" t="s">
        <v>99</v>
      </c>
      <c r="F84" s="33">
        <v>800241602</v>
      </c>
      <c r="G84" s="11" t="s">
        <v>119</v>
      </c>
      <c r="H84" s="12">
        <v>45618</v>
      </c>
      <c r="I84" s="13">
        <v>113664484</v>
      </c>
      <c r="J84" s="32"/>
    </row>
    <row r="85" spans="1:10" x14ac:dyDescent="0.25">
      <c r="A85" s="11" t="s">
        <v>14</v>
      </c>
      <c r="B85" s="11" t="s">
        <v>98</v>
      </c>
      <c r="C85" s="11" t="s">
        <v>15</v>
      </c>
      <c r="D85" s="33">
        <v>800088702</v>
      </c>
      <c r="E85" s="11" t="s">
        <v>99</v>
      </c>
      <c r="F85" s="33">
        <v>801000713</v>
      </c>
      <c r="G85" s="11" t="s">
        <v>32</v>
      </c>
      <c r="H85" s="12">
        <v>45618</v>
      </c>
      <c r="I85" s="13">
        <v>2279749</v>
      </c>
      <c r="J85" s="32"/>
    </row>
    <row r="86" spans="1:10" x14ac:dyDescent="0.25">
      <c r="A86" s="11" t="s">
        <v>14</v>
      </c>
      <c r="B86" s="11" t="s">
        <v>98</v>
      </c>
      <c r="C86" s="11" t="s">
        <v>15</v>
      </c>
      <c r="D86" s="33">
        <v>800088702</v>
      </c>
      <c r="E86" s="11" t="s">
        <v>99</v>
      </c>
      <c r="F86" s="33">
        <v>805010659</v>
      </c>
      <c r="G86" s="11" t="s">
        <v>120</v>
      </c>
      <c r="H86" s="12">
        <v>45618</v>
      </c>
      <c r="I86" s="13">
        <v>31858171</v>
      </c>
      <c r="J86" s="32"/>
    </row>
    <row r="87" spans="1:10" x14ac:dyDescent="0.25">
      <c r="A87" s="11" t="s">
        <v>14</v>
      </c>
      <c r="B87" s="11" t="s">
        <v>98</v>
      </c>
      <c r="C87" s="11" t="s">
        <v>15</v>
      </c>
      <c r="D87" s="33">
        <v>800088702</v>
      </c>
      <c r="E87" s="11" t="s">
        <v>99</v>
      </c>
      <c r="F87" s="33">
        <v>811007832</v>
      </c>
      <c r="G87" s="11" t="s">
        <v>121</v>
      </c>
      <c r="H87" s="12">
        <v>45618</v>
      </c>
      <c r="I87" s="13">
        <v>16872541</v>
      </c>
      <c r="J87" s="32"/>
    </row>
    <row r="88" spans="1:10" x14ac:dyDescent="0.25">
      <c r="A88" s="11" t="s">
        <v>14</v>
      </c>
      <c r="B88" s="11" t="s">
        <v>98</v>
      </c>
      <c r="C88" s="11" t="s">
        <v>15</v>
      </c>
      <c r="D88" s="33">
        <v>800088702</v>
      </c>
      <c r="E88" s="11" t="s">
        <v>99</v>
      </c>
      <c r="F88" s="33">
        <v>811046900</v>
      </c>
      <c r="G88" s="11" t="s">
        <v>122</v>
      </c>
      <c r="H88" s="12">
        <v>45618</v>
      </c>
      <c r="I88" s="13">
        <v>16689723</v>
      </c>
      <c r="J88" s="32"/>
    </row>
    <row r="89" spans="1:10" x14ac:dyDescent="0.25">
      <c r="A89" s="11" t="s">
        <v>14</v>
      </c>
      <c r="B89" s="11" t="s">
        <v>98</v>
      </c>
      <c r="C89" s="11" t="s">
        <v>15</v>
      </c>
      <c r="D89" s="33">
        <v>800088702</v>
      </c>
      <c r="E89" s="11" t="s">
        <v>99</v>
      </c>
      <c r="F89" s="33">
        <v>860007336</v>
      </c>
      <c r="G89" s="11" t="s">
        <v>123</v>
      </c>
      <c r="H89" s="12">
        <v>45618</v>
      </c>
      <c r="I89" s="13">
        <v>2355036795</v>
      </c>
      <c r="J89" s="32"/>
    </row>
    <row r="90" spans="1:10" x14ac:dyDescent="0.25">
      <c r="A90" s="11" t="s">
        <v>14</v>
      </c>
      <c r="B90" s="11" t="s">
        <v>98</v>
      </c>
      <c r="C90" s="11" t="s">
        <v>15</v>
      </c>
      <c r="D90" s="33">
        <v>800088702</v>
      </c>
      <c r="E90" s="11" t="s">
        <v>99</v>
      </c>
      <c r="F90" s="33">
        <v>860013779</v>
      </c>
      <c r="G90" s="11" t="s">
        <v>124</v>
      </c>
      <c r="H90" s="12">
        <v>45618</v>
      </c>
      <c r="I90" s="13">
        <v>9217865</v>
      </c>
      <c r="J90" s="32"/>
    </row>
    <row r="91" spans="1:10" x14ac:dyDescent="0.25">
      <c r="A91" s="11" t="s">
        <v>14</v>
      </c>
      <c r="B91" s="11" t="s">
        <v>98</v>
      </c>
      <c r="C91" s="11" t="s">
        <v>15</v>
      </c>
      <c r="D91" s="33">
        <v>800088702</v>
      </c>
      <c r="E91" s="11" t="s">
        <v>99</v>
      </c>
      <c r="F91" s="33">
        <v>890212568</v>
      </c>
      <c r="G91" s="11" t="s">
        <v>36</v>
      </c>
      <c r="H91" s="12">
        <v>45618</v>
      </c>
      <c r="I91" s="13">
        <v>21918776</v>
      </c>
      <c r="J91" s="32"/>
    </row>
    <row r="92" spans="1:10" x14ac:dyDescent="0.25">
      <c r="A92" s="11" t="s">
        <v>14</v>
      </c>
      <c r="B92" s="11" t="s">
        <v>98</v>
      </c>
      <c r="C92" s="11" t="s">
        <v>15</v>
      </c>
      <c r="D92" s="33">
        <v>800088702</v>
      </c>
      <c r="E92" s="11" t="s">
        <v>99</v>
      </c>
      <c r="F92" s="33">
        <v>890300513</v>
      </c>
      <c r="G92" s="11" t="s">
        <v>37</v>
      </c>
      <c r="H92" s="12">
        <v>45618</v>
      </c>
      <c r="I92" s="13">
        <v>18604405</v>
      </c>
      <c r="J92" s="32"/>
    </row>
    <row r="93" spans="1:10" x14ac:dyDescent="0.25">
      <c r="A93" s="11" t="s">
        <v>14</v>
      </c>
      <c r="B93" s="11" t="s">
        <v>98</v>
      </c>
      <c r="C93" s="11" t="s">
        <v>15</v>
      </c>
      <c r="D93" s="33">
        <v>800088702</v>
      </c>
      <c r="E93" s="11" t="s">
        <v>99</v>
      </c>
      <c r="F93" s="33">
        <v>890303395</v>
      </c>
      <c r="G93" s="11" t="s">
        <v>125</v>
      </c>
      <c r="H93" s="12">
        <v>45618</v>
      </c>
      <c r="I93" s="13">
        <v>2106000</v>
      </c>
      <c r="J93" s="32"/>
    </row>
    <row r="94" spans="1:10" x14ac:dyDescent="0.25">
      <c r="A94" s="11" t="s">
        <v>14</v>
      </c>
      <c r="B94" s="11" t="s">
        <v>98</v>
      </c>
      <c r="C94" s="11" t="s">
        <v>15</v>
      </c>
      <c r="D94" s="33">
        <v>800088702</v>
      </c>
      <c r="E94" s="11" t="s">
        <v>99</v>
      </c>
      <c r="F94" s="33">
        <v>890900518</v>
      </c>
      <c r="G94" s="11" t="s">
        <v>126</v>
      </c>
      <c r="H94" s="12">
        <v>45618</v>
      </c>
      <c r="I94" s="13">
        <v>19201171</v>
      </c>
      <c r="J94" s="32"/>
    </row>
    <row r="95" spans="1:10" x14ac:dyDescent="0.25">
      <c r="A95" s="11" t="s">
        <v>14</v>
      </c>
      <c r="B95" s="11" t="s">
        <v>98</v>
      </c>
      <c r="C95" s="11" t="s">
        <v>15</v>
      </c>
      <c r="D95" s="33">
        <v>800088702</v>
      </c>
      <c r="E95" s="11" t="s">
        <v>99</v>
      </c>
      <c r="F95" s="33">
        <v>890901826</v>
      </c>
      <c r="G95" s="11" t="s">
        <v>40</v>
      </c>
      <c r="H95" s="12">
        <v>45618</v>
      </c>
      <c r="I95" s="13">
        <v>1857978231</v>
      </c>
      <c r="J95" s="32"/>
    </row>
    <row r="96" spans="1:10" x14ac:dyDescent="0.25">
      <c r="A96" s="11" t="s">
        <v>14</v>
      </c>
      <c r="B96" s="11" t="s">
        <v>98</v>
      </c>
      <c r="C96" s="11" t="s">
        <v>15</v>
      </c>
      <c r="D96" s="33">
        <v>800088702</v>
      </c>
      <c r="E96" s="11" t="s">
        <v>99</v>
      </c>
      <c r="F96" s="33">
        <v>890902922</v>
      </c>
      <c r="G96" s="11" t="s">
        <v>127</v>
      </c>
      <c r="H96" s="12">
        <v>45618</v>
      </c>
      <c r="I96" s="13">
        <v>9074408</v>
      </c>
      <c r="J96" s="32"/>
    </row>
    <row r="97" spans="1:10" x14ac:dyDescent="0.25">
      <c r="A97" s="11" t="s">
        <v>14</v>
      </c>
      <c r="B97" s="11" t="s">
        <v>98</v>
      </c>
      <c r="C97" s="11" t="s">
        <v>15</v>
      </c>
      <c r="D97" s="33">
        <v>800088702</v>
      </c>
      <c r="E97" s="11" t="s">
        <v>99</v>
      </c>
      <c r="F97" s="33">
        <v>890905843</v>
      </c>
      <c r="G97" s="11" t="s">
        <v>128</v>
      </c>
      <c r="H97" s="12">
        <v>45618</v>
      </c>
      <c r="I97" s="13">
        <v>24549063</v>
      </c>
      <c r="J97" s="32"/>
    </row>
    <row r="98" spans="1:10" x14ac:dyDescent="0.25">
      <c r="A98" s="11" t="s">
        <v>14</v>
      </c>
      <c r="B98" s="11" t="s">
        <v>98</v>
      </c>
      <c r="C98" s="11" t="s">
        <v>15</v>
      </c>
      <c r="D98" s="33">
        <v>800088702</v>
      </c>
      <c r="E98" s="11" t="s">
        <v>99</v>
      </c>
      <c r="F98" s="33">
        <v>890906347</v>
      </c>
      <c r="G98" s="11" t="s">
        <v>129</v>
      </c>
      <c r="H98" s="12">
        <v>45618</v>
      </c>
      <c r="I98" s="13">
        <v>117078592</v>
      </c>
      <c r="J98" s="32"/>
    </row>
    <row r="99" spans="1:10" x14ac:dyDescent="0.25">
      <c r="A99" s="11" t="s">
        <v>14</v>
      </c>
      <c r="B99" s="11" t="s">
        <v>98</v>
      </c>
      <c r="C99" s="11" t="s">
        <v>15</v>
      </c>
      <c r="D99" s="33">
        <v>800088702</v>
      </c>
      <c r="E99" s="11" t="s">
        <v>99</v>
      </c>
      <c r="F99" s="33">
        <v>890911816</v>
      </c>
      <c r="G99" s="11" t="s">
        <v>130</v>
      </c>
      <c r="H99" s="12">
        <v>45618</v>
      </c>
      <c r="I99" s="13">
        <v>9860481</v>
      </c>
      <c r="J99" s="32"/>
    </row>
    <row r="100" spans="1:10" x14ac:dyDescent="0.25">
      <c r="A100" s="11" t="s">
        <v>14</v>
      </c>
      <c r="B100" s="11" t="s">
        <v>98</v>
      </c>
      <c r="C100" s="11" t="s">
        <v>15</v>
      </c>
      <c r="D100" s="33">
        <v>800088702</v>
      </c>
      <c r="E100" s="11" t="s">
        <v>99</v>
      </c>
      <c r="F100" s="33">
        <v>890939936</v>
      </c>
      <c r="G100" s="11" t="s">
        <v>131</v>
      </c>
      <c r="H100" s="12">
        <v>45618</v>
      </c>
      <c r="I100" s="13">
        <v>49141994</v>
      </c>
      <c r="J100" s="32"/>
    </row>
    <row r="101" spans="1:10" x14ac:dyDescent="0.25">
      <c r="A101" s="11" t="s">
        <v>14</v>
      </c>
      <c r="B101" s="11" t="s">
        <v>98</v>
      </c>
      <c r="C101" s="11" t="s">
        <v>15</v>
      </c>
      <c r="D101" s="33">
        <v>800088702</v>
      </c>
      <c r="E101" s="11" t="s">
        <v>99</v>
      </c>
      <c r="F101" s="33">
        <v>890981374</v>
      </c>
      <c r="G101" s="11" t="s">
        <v>132</v>
      </c>
      <c r="H101" s="12">
        <v>45618</v>
      </c>
      <c r="I101" s="13">
        <v>5418438</v>
      </c>
      <c r="J101" s="32"/>
    </row>
    <row r="102" spans="1:10" x14ac:dyDescent="0.25">
      <c r="A102" s="11" t="s">
        <v>14</v>
      </c>
      <c r="B102" s="11" t="s">
        <v>98</v>
      </c>
      <c r="C102" s="11" t="s">
        <v>15</v>
      </c>
      <c r="D102" s="33">
        <v>800088702</v>
      </c>
      <c r="E102" s="11" t="s">
        <v>99</v>
      </c>
      <c r="F102" s="33">
        <v>890981590</v>
      </c>
      <c r="G102" s="11" t="s">
        <v>133</v>
      </c>
      <c r="H102" s="12">
        <v>45618</v>
      </c>
      <c r="I102" s="13">
        <v>48917136</v>
      </c>
      <c r="J102" s="32"/>
    </row>
    <row r="103" spans="1:10" x14ac:dyDescent="0.25">
      <c r="A103" s="11" t="s">
        <v>14</v>
      </c>
      <c r="B103" s="11" t="s">
        <v>98</v>
      </c>
      <c r="C103" s="11" t="s">
        <v>15</v>
      </c>
      <c r="D103" s="33">
        <v>800088702</v>
      </c>
      <c r="E103" s="11" t="s">
        <v>99</v>
      </c>
      <c r="F103" s="33">
        <v>890982608</v>
      </c>
      <c r="G103" s="11" t="s">
        <v>134</v>
      </c>
      <c r="H103" s="12">
        <v>45618</v>
      </c>
      <c r="I103" s="13">
        <v>22411882</v>
      </c>
      <c r="J103" s="32"/>
    </row>
    <row r="104" spans="1:10" x14ac:dyDescent="0.25">
      <c r="A104" s="11" t="s">
        <v>14</v>
      </c>
      <c r="B104" s="11" t="s">
        <v>98</v>
      </c>
      <c r="C104" s="11" t="s">
        <v>15</v>
      </c>
      <c r="D104" s="33">
        <v>800088702</v>
      </c>
      <c r="E104" s="11" t="s">
        <v>99</v>
      </c>
      <c r="F104" s="33">
        <v>891408586</v>
      </c>
      <c r="G104" s="11" t="s">
        <v>41</v>
      </c>
      <c r="H104" s="12">
        <v>45618</v>
      </c>
      <c r="I104" s="13">
        <v>58770418</v>
      </c>
      <c r="J104" s="32"/>
    </row>
    <row r="105" spans="1:10" x14ac:dyDescent="0.25">
      <c r="A105" s="11" t="s">
        <v>14</v>
      </c>
      <c r="B105" s="11" t="s">
        <v>98</v>
      </c>
      <c r="C105" s="11" t="s">
        <v>15</v>
      </c>
      <c r="D105" s="33">
        <v>800088702</v>
      </c>
      <c r="E105" s="11" t="s">
        <v>99</v>
      </c>
      <c r="F105" s="33">
        <v>899999123</v>
      </c>
      <c r="G105" s="11" t="s">
        <v>56</v>
      </c>
      <c r="H105" s="12">
        <v>45618</v>
      </c>
      <c r="I105" s="13">
        <v>1641872</v>
      </c>
      <c r="J105" s="32"/>
    </row>
    <row r="106" spans="1:10" x14ac:dyDescent="0.25">
      <c r="A106" s="11" t="s">
        <v>14</v>
      </c>
      <c r="B106" s="11" t="s">
        <v>98</v>
      </c>
      <c r="C106" s="11" t="s">
        <v>15</v>
      </c>
      <c r="D106" s="33">
        <v>800088702</v>
      </c>
      <c r="E106" s="11" t="s">
        <v>99</v>
      </c>
      <c r="F106" s="33">
        <v>900099945</v>
      </c>
      <c r="G106" s="11" t="s">
        <v>135</v>
      </c>
      <c r="H106" s="12">
        <v>45618</v>
      </c>
      <c r="I106" s="13">
        <v>1371150725</v>
      </c>
      <c r="J106" s="32"/>
    </row>
    <row r="107" spans="1:10" x14ac:dyDescent="0.25">
      <c r="A107" s="11" t="s">
        <v>14</v>
      </c>
      <c r="B107" s="11" t="s">
        <v>98</v>
      </c>
      <c r="C107" s="11" t="s">
        <v>15</v>
      </c>
      <c r="D107" s="33">
        <v>800088702</v>
      </c>
      <c r="E107" s="11" t="s">
        <v>99</v>
      </c>
      <c r="F107" s="33">
        <v>900118059</v>
      </c>
      <c r="G107" s="11" t="s">
        <v>136</v>
      </c>
      <c r="H107" s="12">
        <v>45618</v>
      </c>
      <c r="I107" s="13">
        <v>29627370</v>
      </c>
      <c r="J107" s="32"/>
    </row>
    <row r="108" spans="1:10" x14ac:dyDescent="0.25">
      <c r="A108" s="11" t="s">
        <v>14</v>
      </c>
      <c r="B108" s="11" t="s">
        <v>98</v>
      </c>
      <c r="C108" s="11" t="s">
        <v>15</v>
      </c>
      <c r="D108" s="33">
        <v>800088702</v>
      </c>
      <c r="E108" s="11" t="s">
        <v>99</v>
      </c>
      <c r="F108" s="33">
        <v>900219866</v>
      </c>
      <c r="G108" s="11" t="s">
        <v>137</v>
      </c>
      <c r="H108" s="12">
        <v>45618</v>
      </c>
      <c r="I108" s="13">
        <v>13707221155</v>
      </c>
      <c r="J108" s="32"/>
    </row>
    <row r="109" spans="1:10" x14ac:dyDescent="0.25">
      <c r="A109" s="11" t="s">
        <v>14</v>
      </c>
      <c r="B109" s="11" t="s">
        <v>98</v>
      </c>
      <c r="C109" s="11" t="s">
        <v>15</v>
      </c>
      <c r="D109" s="33">
        <v>800088702</v>
      </c>
      <c r="E109" s="11" t="s">
        <v>99</v>
      </c>
      <c r="F109" s="33">
        <v>900236008</v>
      </c>
      <c r="G109" s="11" t="s">
        <v>138</v>
      </c>
      <c r="H109" s="12">
        <v>45618</v>
      </c>
      <c r="I109" s="13">
        <v>39673182</v>
      </c>
      <c r="J109" s="32"/>
    </row>
    <row r="110" spans="1:10" x14ac:dyDescent="0.25">
      <c r="A110" s="11" t="s">
        <v>14</v>
      </c>
      <c r="B110" s="11" t="s">
        <v>98</v>
      </c>
      <c r="C110" s="11" t="s">
        <v>15</v>
      </c>
      <c r="D110" s="33">
        <v>800088702</v>
      </c>
      <c r="E110" s="11" t="s">
        <v>99</v>
      </c>
      <c r="F110" s="33">
        <v>900261353</v>
      </c>
      <c r="G110" s="11" t="s">
        <v>139</v>
      </c>
      <c r="H110" s="12">
        <v>45618</v>
      </c>
      <c r="I110" s="13">
        <v>134881010</v>
      </c>
      <c r="J110" s="32"/>
    </row>
    <row r="111" spans="1:10" x14ac:dyDescent="0.25">
      <c r="A111" s="11" t="s">
        <v>14</v>
      </c>
      <c r="B111" s="11" t="s">
        <v>98</v>
      </c>
      <c r="C111" s="11" t="s">
        <v>15</v>
      </c>
      <c r="D111" s="33">
        <v>800088702</v>
      </c>
      <c r="E111" s="11" t="s">
        <v>99</v>
      </c>
      <c r="F111" s="33">
        <v>900274660</v>
      </c>
      <c r="G111" s="11" t="s">
        <v>140</v>
      </c>
      <c r="H111" s="12">
        <v>45618</v>
      </c>
      <c r="I111" s="13">
        <v>3801811</v>
      </c>
      <c r="J111" s="32"/>
    </row>
    <row r="112" spans="1:10" x14ac:dyDescent="0.25">
      <c r="A112" s="11" t="s">
        <v>14</v>
      </c>
      <c r="B112" s="11" t="s">
        <v>98</v>
      </c>
      <c r="C112" s="11" t="s">
        <v>15</v>
      </c>
      <c r="D112" s="33">
        <v>800088702</v>
      </c>
      <c r="E112" s="11" t="s">
        <v>99</v>
      </c>
      <c r="F112" s="33">
        <v>900277244</v>
      </c>
      <c r="G112" s="11" t="s">
        <v>141</v>
      </c>
      <c r="H112" s="12">
        <v>45618</v>
      </c>
      <c r="I112" s="13">
        <v>3787226382</v>
      </c>
      <c r="J112" s="32"/>
    </row>
    <row r="113" spans="1:10" x14ac:dyDescent="0.25">
      <c r="A113" s="11" t="s">
        <v>14</v>
      </c>
      <c r="B113" s="11" t="s">
        <v>98</v>
      </c>
      <c r="C113" s="11" t="s">
        <v>15</v>
      </c>
      <c r="D113" s="33">
        <v>800088702</v>
      </c>
      <c r="E113" s="11" t="s">
        <v>99</v>
      </c>
      <c r="F113" s="33">
        <v>900294380</v>
      </c>
      <c r="G113" s="11" t="s">
        <v>142</v>
      </c>
      <c r="H113" s="12">
        <v>45618</v>
      </c>
      <c r="I113" s="13">
        <v>1157552</v>
      </c>
      <c r="J113" s="32"/>
    </row>
    <row r="114" spans="1:10" x14ac:dyDescent="0.25">
      <c r="A114" s="11" t="s">
        <v>14</v>
      </c>
      <c r="B114" s="11" t="s">
        <v>98</v>
      </c>
      <c r="C114" s="11" t="s">
        <v>15</v>
      </c>
      <c r="D114" s="33">
        <v>800088702</v>
      </c>
      <c r="E114" s="11" t="s">
        <v>99</v>
      </c>
      <c r="F114" s="33">
        <v>900381555</v>
      </c>
      <c r="G114" s="11" t="s">
        <v>143</v>
      </c>
      <c r="H114" s="12">
        <v>45618</v>
      </c>
      <c r="I114" s="13">
        <v>152543981</v>
      </c>
      <c r="J114" s="32"/>
    </row>
    <row r="115" spans="1:10" x14ac:dyDescent="0.25">
      <c r="A115" s="11" t="s">
        <v>14</v>
      </c>
      <c r="B115" s="11" t="s">
        <v>98</v>
      </c>
      <c r="C115" s="11" t="s">
        <v>15</v>
      </c>
      <c r="D115" s="33">
        <v>800088702</v>
      </c>
      <c r="E115" s="11" t="s">
        <v>99</v>
      </c>
      <c r="F115" s="33">
        <v>900408220</v>
      </c>
      <c r="G115" s="11" t="s">
        <v>144</v>
      </c>
      <c r="H115" s="12">
        <v>45618</v>
      </c>
      <c r="I115" s="13">
        <v>26305002</v>
      </c>
      <c r="J115" s="32"/>
    </row>
    <row r="116" spans="1:10" x14ac:dyDescent="0.25">
      <c r="A116" s="11" t="s">
        <v>14</v>
      </c>
      <c r="B116" s="11" t="s">
        <v>98</v>
      </c>
      <c r="C116" s="11" t="s">
        <v>15</v>
      </c>
      <c r="D116" s="33">
        <v>800088702</v>
      </c>
      <c r="E116" s="11" t="s">
        <v>99</v>
      </c>
      <c r="F116" s="33">
        <v>900617663</v>
      </c>
      <c r="G116" s="11" t="s">
        <v>145</v>
      </c>
      <c r="H116" s="12">
        <v>45618</v>
      </c>
      <c r="I116" s="13">
        <v>14388664</v>
      </c>
      <c r="J116" s="32"/>
    </row>
    <row r="117" spans="1:10" x14ac:dyDescent="0.25">
      <c r="A117" s="11" t="s">
        <v>14</v>
      </c>
      <c r="B117" s="11" t="s">
        <v>98</v>
      </c>
      <c r="C117" s="11" t="s">
        <v>15</v>
      </c>
      <c r="D117" s="33">
        <v>800088702</v>
      </c>
      <c r="E117" s="11" t="s">
        <v>99</v>
      </c>
      <c r="F117" s="33">
        <v>900627081</v>
      </c>
      <c r="G117" s="11" t="s">
        <v>146</v>
      </c>
      <c r="H117" s="12">
        <v>45618</v>
      </c>
      <c r="I117" s="13">
        <v>54549686</v>
      </c>
      <c r="J117" s="32"/>
    </row>
    <row r="118" spans="1:10" x14ac:dyDescent="0.25">
      <c r="A118" s="11" t="s">
        <v>14</v>
      </c>
      <c r="B118" s="11" t="s">
        <v>98</v>
      </c>
      <c r="C118" s="11" t="s">
        <v>15</v>
      </c>
      <c r="D118" s="33">
        <v>800088702</v>
      </c>
      <c r="E118" s="11" t="s">
        <v>99</v>
      </c>
      <c r="F118" s="33">
        <v>900699359</v>
      </c>
      <c r="G118" s="11" t="s">
        <v>147</v>
      </c>
      <c r="H118" s="12">
        <v>45618</v>
      </c>
      <c r="I118" s="13">
        <v>1497584823</v>
      </c>
      <c r="J118" s="32"/>
    </row>
    <row r="119" spans="1:10" x14ac:dyDescent="0.25">
      <c r="A119" s="11" t="s">
        <v>14</v>
      </c>
      <c r="B119" s="11" t="s">
        <v>98</v>
      </c>
      <c r="C119" s="11" t="s">
        <v>15</v>
      </c>
      <c r="D119" s="33">
        <v>800088702</v>
      </c>
      <c r="E119" s="11" t="s">
        <v>99</v>
      </c>
      <c r="F119" s="33">
        <v>900821367</v>
      </c>
      <c r="G119" s="11" t="s">
        <v>148</v>
      </c>
      <c r="H119" s="12">
        <v>45618</v>
      </c>
      <c r="I119" s="13">
        <v>278814814</v>
      </c>
      <c r="J119" s="32"/>
    </row>
    <row r="120" spans="1:10" x14ac:dyDescent="0.25">
      <c r="A120" s="11" t="s">
        <v>14</v>
      </c>
      <c r="B120" s="11" t="s">
        <v>98</v>
      </c>
      <c r="C120" s="11" t="s">
        <v>15</v>
      </c>
      <c r="D120" s="33">
        <v>800088702</v>
      </c>
      <c r="E120" s="11" t="s">
        <v>99</v>
      </c>
      <c r="F120" s="33">
        <v>900826841</v>
      </c>
      <c r="G120" s="11" t="s">
        <v>43</v>
      </c>
      <c r="H120" s="12">
        <v>45618</v>
      </c>
      <c r="I120" s="13">
        <v>5285500</v>
      </c>
      <c r="J120" s="32"/>
    </row>
    <row r="121" spans="1:10" x14ac:dyDescent="0.25">
      <c r="A121" s="11" t="s">
        <v>14</v>
      </c>
      <c r="B121" s="11" t="s">
        <v>98</v>
      </c>
      <c r="C121" s="11" t="s">
        <v>15</v>
      </c>
      <c r="D121" s="33">
        <v>800088702</v>
      </c>
      <c r="E121" s="11" t="s">
        <v>99</v>
      </c>
      <c r="F121" s="33">
        <v>900882604</v>
      </c>
      <c r="G121" s="11" t="s">
        <v>149</v>
      </c>
      <c r="H121" s="12">
        <v>45618</v>
      </c>
      <c r="I121" s="13">
        <v>46566562</v>
      </c>
      <c r="J121" s="32"/>
    </row>
    <row r="122" spans="1:10" x14ac:dyDescent="0.25">
      <c r="A122" s="11" t="s">
        <v>14</v>
      </c>
      <c r="B122" s="11" t="s">
        <v>98</v>
      </c>
      <c r="C122" s="11" t="s">
        <v>15</v>
      </c>
      <c r="D122" s="33">
        <v>800088702</v>
      </c>
      <c r="E122" s="11" t="s">
        <v>99</v>
      </c>
      <c r="F122" s="33">
        <v>900910430</v>
      </c>
      <c r="G122" s="11" t="s">
        <v>150</v>
      </c>
      <c r="H122" s="12">
        <v>45618</v>
      </c>
      <c r="I122" s="13">
        <v>315619863</v>
      </c>
      <c r="J122" s="32"/>
    </row>
    <row r="123" spans="1:10" x14ac:dyDescent="0.25">
      <c r="A123" s="11" t="s">
        <v>14</v>
      </c>
      <c r="B123" s="11" t="s">
        <v>98</v>
      </c>
      <c r="C123" s="11" t="s">
        <v>15</v>
      </c>
      <c r="D123" s="33">
        <v>805001157</v>
      </c>
      <c r="E123" s="11" t="s">
        <v>101</v>
      </c>
      <c r="F123" s="33">
        <v>800149695</v>
      </c>
      <c r="G123" s="11" t="s">
        <v>116</v>
      </c>
      <c r="H123" s="12">
        <v>45618</v>
      </c>
      <c r="I123" s="13">
        <v>2681815466</v>
      </c>
      <c r="J123" s="32"/>
    </row>
    <row r="124" spans="1:10" x14ac:dyDescent="0.25">
      <c r="A124" s="11" t="s">
        <v>14</v>
      </c>
      <c r="B124" s="11" t="s">
        <v>98</v>
      </c>
      <c r="C124" s="11" t="s">
        <v>15</v>
      </c>
      <c r="D124" s="33">
        <v>805001157</v>
      </c>
      <c r="E124" s="11" t="s">
        <v>101</v>
      </c>
      <c r="F124" s="33">
        <v>801000713</v>
      </c>
      <c r="G124" s="11" t="s">
        <v>32</v>
      </c>
      <c r="H124" s="12">
        <v>45618</v>
      </c>
      <c r="I124" s="13">
        <v>19873449</v>
      </c>
      <c r="J124" s="32"/>
    </row>
    <row r="125" spans="1:10" x14ac:dyDescent="0.25">
      <c r="A125" s="11" t="s">
        <v>14</v>
      </c>
      <c r="B125" s="11" t="s">
        <v>98</v>
      </c>
      <c r="C125" s="11" t="s">
        <v>15</v>
      </c>
      <c r="D125" s="33">
        <v>805001157</v>
      </c>
      <c r="E125" s="11" t="s">
        <v>101</v>
      </c>
      <c r="F125" s="33">
        <v>805010659</v>
      </c>
      <c r="G125" s="11" t="s">
        <v>120</v>
      </c>
      <c r="H125" s="12">
        <v>45618</v>
      </c>
      <c r="I125" s="13">
        <v>50328317</v>
      </c>
      <c r="J125" s="32"/>
    </row>
    <row r="126" spans="1:10" x14ac:dyDescent="0.25">
      <c r="A126" s="11" t="s">
        <v>14</v>
      </c>
      <c r="B126" s="11" t="s">
        <v>98</v>
      </c>
      <c r="C126" s="11" t="s">
        <v>15</v>
      </c>
      <c r="D126" s="33">
        <v>805001157</v>
      </c>
      <c r="E126" s="11" t="s">
        <v>101</v>
      </c>
      <c r="F126" s="33">
        <v>890303208</v>
      </c>
      <c r="G126" s="11" t="s">
        <v>151</v>
      </c>
      <c r="H126" s="12">
        <v>45618</v>
      </c>
      <c r="I126" s="13">
        <v>196365702</v>
      </c>
      <c r="J126" s="32"/>
    </row>
    <row r="127" spans="1:10" x14ac:dyDescent="0.25">
      <c r="A127" s="11" t="s">
        <v>14</v>
      </c>
      <c r="B127" s="11" t="s">
        <v>98</v>
      </c>
      <c r="C127" s="11" t="s">
        <v>15</v>
      </c>
      <c r="D127" s="33">
        <v>805001157</v>
      </c>
      <c r="E127" s="11" t="s">
        <v>101</v>
      </c>
      <c r="F127" s="33">
        <v>890324177</v>
      </c>
      <c r="G127" s="11" t="s">
        <v>39</v>
      </c>
      <c r="H127" s="12">
        <v>45618</v>
      </c>
      <c r="I127" s="13">
        <v>128213452</v>
      </c>
      <c r="J127" s="32"/>
    </row>
    <row r="128" spans="1:10" x14ac:dyDescent="0.25">
      <c r="A128" s="11" t="s">
        <v>14</v>
      </c>
      <c r="B128" s="11" t="s">
        <v>98</v>
      </c>
      <c r="C128" s="11" t="s">
        <v>15</v>
      </c>
      <c r="D128" s="33">
        <v>805001157</v>
      </c>
      <c r="E128" s="11" t="s">
        <v>101</v>
      </c>
      <c r="F128" s="33">
        <v>900063271</v>
      </c>
      <c r="G128" s="11" t="s">
        <v>152</v>
      </c>
      <c r="H128" s="12">
        <v>45618</v>
      </c>
      <c r="I128" s="13">
        <v>50156359</v>
      </c>
      <c r="J128" s="32"/>
    </row>
    <row r="129" spans="1:10" x14ac:dyDescent="0.25">
      <c r="A129" s="11" t="s">
        <v>14</v>
      </c>
      <c r="B129" s="11" t="s">
        <v>98</v>
      </c>
      <c r="C129" s="11" t="s">
        <v>15</v>
      </c>
      <c r="D129" s="33">
        <v>805001157</v>
      </c>
      <c r="E129" s="11" t="s">
        <v>101</v>
      </c>
      <c r="F129" s="33">
        <v>900169638</v>
      </c>
      <c r="G129" s="11" t="s">
        <v>153</v>
      </c>
      <c r="H129" s="12">
        <v>45618</v>
      </c>
      <c r="I129" s="13">
        <v>281715011</v>
      </c>
      <c r="J129" s="32"/>
    </row>
    <row r="130" spans="1:10" x14ac:dyDescent="0.25">
      <c r="A130" s="11" t="s">
        <v>14</v>
      </c>
      <c r="B130" s="11" t="s">
        <v>98</v>
      </c>
      <c r="C130" s="11" t="s">
        <v>15</v>
      </c>
      <c r="D130" s="33">
        <v>805001157</v>
      </c>
      <c r="E130" s="11" t="s">
        <v>101</v>
      </c>
      <c r="F130" s="33">
        <v>900219866</v>
      </c>
      <c r="G130" s="11" t="s">
        <v>137</v>
      </c>
      <c r="H130" s="12">
        <v>45618</v>
      </c>
      <c r="I130" s="13">
        <v>1163892536</v>
      </c>
      <c r="J130" s="32"/>
    </row>
    <row r="131" spans="1:10" x14ac:dyDescent="0.25">
      <c r="A131" s="11" t="s">
        <v>14</v>
      </c>
      <c r="B131" s="11" t="s">
        <v>98</v>
      </c>
      <c r="C131" s="11" t="s">
        <v>15</v>
      </c>
      <c r="D131" s="33">
        <v>805001157</v>
      </c>
      <c r="E131" s="11" t="s">
        <v>101</v>
      </c>
      <c r="F131" s="33">
        <v>900278642</v>
      </c>
      <c r="G131" s="11" t="s">
        <v>154</v>
      </c>
      <c r="H131" s="12">
        <v>45618</v>
      </c>
      <c r="I131" s="13">
        <v>5583745</v>
      </c>
      <c r="J131" s="32"/>
    </row>
    <row r="132" spans="1:10" x14ac:dyDescent="0.25">
      <c r="A132" s="11" t="s">
        <v>14</v>
      </c>
      <c r="B132" s="11" t="s">
        <v>98</v>
      </c>
      <c r="C132" s="11" t="s">
        <v>15</v>
      </c>
      <c r="D132" s="33">
        <v>805001157</v>
      </c>
      <c r="E132" s="11" t="s">
        <v>101</v>
      </c>
      <c r="F132" s="33">
        <v>900381555</v>
      </c>
      <c r="G132" s="11" t="s">
        <v>143</v>
      </c>
      <c r="H132" s="12">
        <v>45618</v>
      </c>
      <c r="I132" s="13">
        <v>345402200</v>
      </c>
      <c r="J132" s="32"/>
    </row>
    <row r="133" spans="1:10" x14ac:dyDescent="0.25">
      <c r="A133" s="11" t="s">
        <v>14</v>
      </c>
      <c r="B133" s="11" t="s">
        <v>98</v>
      </c>
      <c r="C133" s="11" t="s">
        <v>15</v>
      </c>
      <c r="D133" s="33">
        <v>805001157</v>
      </c>
      <c r="E133" s="11" t="s">
        <v>101</v>
      </c>
      <c r="F133" s="33">
        <v>900584583</v>
      </c>
      <c r="G133" s="11" t="s">
        <v>66</v>
      </c>
      <c r="H133" s="12">
        <v>45618</v>
      </c>
      <c r="I133" s="13">
        <v>561668461</v>
      </c>
      <c r="J133" s="32"/>
    </row>
    <row r="134" spans="1:10" x14ac:dyDescent="0.25">
      <c r="A134" s="11" t="s">
        <v>14</v>
      </c>
      <c r="B134" s="11" t="s">
        <v>98</v>
      </c>
      <c r="C134" s="11" t="s">
        <v>15</v>
      </c>
      <c r="D134" s="33">
        <v>805001157</v>
      </c>
      <c r="E134" s="11" t="s">
        <v>101</v>
      </c>
      <c r="F134" s="33">
        <v>900673755</v>
      </c>
      <c r="G134" s="11" t="s">
        <v>155</v>
      </c>
      <c r="H134" s="12">
        <v>45618</v>
      </c>
      <c r="I134" s="13">
        <v>328301660</v>
      </c>
      <c r="J134" s="32"/>
    </row>
    <row r="135" spans="1:10" x14ac:dyDescent="0.25">
      <c r="A135" s="11" t="s">
        <v>14</v>
      </c>
      <c r="B135" s="11" t="s">
        <v>98</v>
      </c>
      <c r="C135" s="11" t="s">
        <v>15</v>
      </c>
      <c r="D135" s="33">
        <v>806008394</v>
      </c>
      <c r="E135" s="11" t="s">
        <v>75</v>
      </c>
      <c r="F135" s="33">
        <v>806011811</v>
      </c>
      <c r="G135" s="11" t="s">
        <v>81</v>
      </c>
      <c r="H135" s="12">
        <v>45618</v>
      </c>
      <c r="I135" s="13">
        <v>59706416</v>
      </c>
      <c r="J135" s="32"/>
    </row>
    <row r="136" spans="1:10" x14ac:dyDescent="0.25">
      <c r="A136" s="11" t="s">
        <v>14</v>
      </c>
      <c r="B136" s="11" t="s">
        <v>98</v>
      </c>
      <c r="C136" s="11" t="s">
        <v>15</v>
      </c>
      <c r="D136" s="33">
        <v>806008394</v>
      </c>
      <c r="E136" s="11" t="s">
        <v>75</v>
      </c>
      <c r="F136" s="33">
        <v>816001182</v>
      </c>
      <c r="G136" s="11" t="s">
        <v>50</v>
      </c>
      <c r="H136" s="12">
        <v>45618</v>
      </c>
      <c r="I136" s="13">
        <v>509739888</v>
      </c>
      <c r="J136" s="32"/>
    </row>
    <row r="137" spans="1:10" x14ac:dyDescent="0.25">
      <c r="A137" s="11" t="s">
        <v>14</v>
      </c>
      <c r="B137" s="11" t="s">
        <v>98</v>
      </c>
      <c r="C137" s="11" t="s">
        <v>15</v>
      </c>
      <c r="D137" s="33">
        <v>806008394</v>
      </c>
      <c r="E137" s="11" t="s">
        <v>75</v>
      </c>
      <c r="F137" s="33">
        <v>819002176</v>
      </c>
      <c r="G137" s="11" t="s">
        <v>156</v>
      </c>
      <c r="H137" s="12">
        <v>45618</v>
      </c>
      <c r="I137" s="13">
        <v>5091545</v>
      </c>
      <c r="J137" s="32"/>
    </row>
    <row r="138" spans="1:10" x14ac:dyDescent="0.25">
      <c r="A138" s="11" t="s">
        <v>14</v>
      </c>
      <c r="B138" s="11" t="s">
        <v>98</v>
      </c>
      <c r="C138" s="11" t="s">
        <v>15</v>
      </c>
      <c r="D138" s="33">
        <v>806008394</v>
      </c>
      <c r="E138" s="11" t="s">
        <v>75</v>
      </c>
      <c r="F138" s="33">
        <v>890102768</v>
      </c>
      <c r="G138" s="11" t="s">
        <v>83</v>
      </c>
      <c r="H138" s="12">
        <v>45618</v>
      </c>
      <c r="I138" s="13">
        <v>1151631</v>
      </c>
      <c r="J138" s="32"/>
    </row>
    <row r="139" spans="1:10" x14ac:dyDescent="0.25">
      <c r="A139" s="11" t="s">
        <v>14</v>
      </c>
      <c r="B139" s="11" t="s">
        <v>98</v>
      </c>
      <c r="C139" s="11" t="s">
        <v>15</v>
      </c>
      <c r="D139" s="33">
        <v>806008394</v>
      </c>
      <c r="E139" s="11" t="s">
        <v>75</v>
      </c>
      <c r="F139" s="33">
        <v>900042103</v>
      </c>
      <c r="G139" s="11" t="s">
        <v>157</v>
      </c>
      <c r="H139" s="12">
        <v>45618</v>
      </c>
      <c r="I139" s="13">
        <v>1218744</v>
      </c>
      <c r="J139" s="32">
        <v>889732.31</v>
      </c>
    </row>
    <row r="140" spans="1:10" x14ac:dyDescent="0.25">
      <c r="A140" s="11" t="s">
        <v>14</v>
      </c>
      <c r="B140" s="11" t="s">
        <v>98</v>
      </c>
      <c r="C140" s="11" t="s">
        <v>15</v>
      </c>
      <c r="D140" s="33">
        <v>806008394</v>
      </c>
      <c r="E140" s="11" t="s">
        <v>75</v>
      </c>
      <c r="F140" s="33">
        <v>900244203</v>
      </c>
      <c r="G140" s="11" t="s">
        <v>61</v>
      </c>
      <c r="H140" s="12">
        <v>45618</v>
      </c>
      <c r="I140" s="13">
        <v>28300717</v>
      </c>
      <c r="J140" s="32"/>
    </row>
    <row r="141" spans="1:10" x14ac:dyDescent="0.25">
      <c r="A141" s="11" t="s">
        <v>14</v>
      </c>
      <c r="B141" s="11" t="s">
        <v>98</v>
      </c>
      <c r="C141" s="11" t="s">
        <v>15</v>
      </c>
      <c r="D141" s="33">
        <v>806008394</v>
      </c>
      <c r="E141" s="11" t="s">
        <v>75</v>
      </c>
      <c r="F141" s="33">
        <v>900772014</v>
      </c>
      <c r="G141" s="11" t="s">
        <v>96</v>
      </c>
      <c r="H141" s="12">
        <v>45618</v>
      </c>
      <c r="I141" s="13">
        <v>24215100</v>
      </c>
      <c r="J141" s="32"/>
    </row>
    <row r="142" spans="1:10" x14ac:dyDescent="0.25">
      <c r="A142" s="11" t="s">
        <v>14</v>
      </c>
      <c r="B142" s="11" t="s">
        <v>98</v>
      </c>
      <c r="C142" s="11" t="s">
        <v>15</v>
      </c>
      <c r="D142" s="33">
        <v>806008394</v>
      </c>
      <c r="E142" s="11" t="s">
        <v>75</v>
      </c>
      <c r="F142" s="33">
        <v>901002487</v>
      </c>
      <c r="G142" s="11" t="s">
        <v>71</v>
      </c>
      <c r="H142" s="12">
        <v>45618</v>
      </c>
      <c r="I142" s="13">
        <v>14464041</v>
      </c>
      <c r="J142" s="32"/>
    </row>
    <row r="143" spans="1:10" x14ac:dyDescent="0.25">
      <c r="A143" s="11" t="s">
        <v>14</v>
      </c>
      <c r="B143" s="11" t="s">
        <v>98</v>
      </c>
      <c r="C143" s="11" t="s">
        <v>15</v>
      </c>
      <c r="D143" s="33">
        <v>806008394</v>
      </c>
      <c r="E143" s="11" t="s">
        <v>75</v>
      </c>
      <c r="F143" s="33">
        <v>901117613</v>
      </c>
      <c r="G143" s="11" t="s">
        <v>158</v>
      </c>
      <c r="H143" s="12">
        <v>45618</v>
      </c>
      <c r="I143" s="13">
        <v>87938908</v>
      </c>
      <c r="J143" s="32"/>
    </row>
    <row r="144" spans="1:10" x14ac:dyDescent="0.25">
      <c r="A144" s="11" t="s">
        <v>14</v>
      </c>
      <c r="B144" s="11" t="s">
        <v>98</v>
      </c>
      <c r="C144" s="11" t="s">
        <v>15</v>
      </c>
      <c r="D144" s="33">
        <v>830003564</v>
      </c>
      <c r="E144" s="11" t="s">
        <v>102</v>
      </c>
      <c r="F144" s="33">
        <v>806007650</v>
      </c>
      <c r="G144" s="11" t="s">
        <v>33</v>
      </c>
      <c r="H144" s="12">
        <v>45618</v>
      </c>
      <c r="I144" s="13">
        <v>18107783</v>
      </c>
      <c r="J144" s="32"/>
    </row>
    <row r="145" spans="1:10" x14ac:dyDescent="0.25">
      <c r="A145" s="11" t="s">
        <v>14</v>
      </c>
      <c r="B145" s="11" t="s">
        <v>98</v>
      </c>
      <c r="C145" s="11" t="s">
        <v>15</v>
      </c>
      <c r="D145" s="33">
        <v>830003564</v>
      </c>
      <c r="E145" s="11" t="s">
        <v>102</v>
      </c>
      <c r="F145" s="33">
        <v>830010337</v>
      </c>
      <c r="G145" s="11" t="s">
        <v>52</v>
      </c>
      <c r="H145" s="12">
        <v>45618</v>
      </c>
      <c r="I145" s="13">
        <v>527133593</v>
      </c>
      <c r="J145" s="32"/>
    </row>
    <row r="146" spans="1:10" x14ac:dyDescent="0.25">
      <c r="A146" s="11" t="s">
        <v>14</v>
      </c>
      <c r="B146" s="11" t="s">
        <v>98</v>
      </c>
      <c r="C146" s="11" t="s">
        <v>15</v>
      </c>
      <c r="D146" s="33">
        <v>830003564</v>
      </c>
      <c r="E146" s="11" t="s">
        <v>102</v>
      </c>
      <c r="F146" s="33">
        <v>830141132</v>
      </c>
      <c r="G146" s="11" t="s">
        <v>34</v>
      </c>
      <c r="H146" s="12">
        <v>45618</v>
      </c>
      <c r="I146" s="13">
        <v>29065649</v>
      </c>
      <c r="J146" s="32"/>
    </row>
    <row r="147" spans="1:10" x14ac:dyDescent="0.25">
      <c r="A147" s="11" t="s">
        <v>14</v>
      </c>
      <c r="B147" s="11" t="s">
        <v>98</v>
      </c>
      <c r="C147" s="11" t="s">
        <v>15</v>
      </c>
      <c r="D147" s="33">
        <v>830003564</v>
      </c>
      <c r="E147" s="11" t="s">
        <v>102</v>
      </c>
      <c r="F147" s="33">
        <v>830512772</v>
      </c>
      <c r="G147" s="11" t="s">
        <v>159</v>
      </c>
      <c r="H147" s="12">
        <v>45618</v>
      </c>
      <c r="I147" s="13">
        <v>13593803</v>
      </c>
      <c r="J147" s="32"/>
    </row>
    <row r="148" spans="1:10" x14ac:dyDescent="0.25">
      <c r="A148" s="11" t="s">
        <v>14</v>
      </c>
      <c r="B148" s="11" t="s">
        <v>98</v>
      </c>
      <c r="C148" s="11" t="s">
        <v>15</v>
      </c>
      <c r="D148" s="33">
        <v>830003564</v>
      </c>
      <c r="E148" s="11" t="s">
        <v>102</v>
      </c>
      <c r="F148" s="33">
        <v>860002566</v>
      </c>
      <c r="G148" s="11" t="s">
        <v>53</v>
      </c>
      <c r="H148" s="12">
        <v>45618</v>
      </c>
      <c r="I148" s="13">
        <v>77728000</v>
      </c>
      <c r="J148" s="32"/>
    </row>
    <row r="149" spans="1:10" x14ac:dyDescent="0.25">
      <c r="A149" s="11" t="s">
        <v>14</v>
      </c>
      <c r="B149" s="11" t="s">
        <v>98</v>
      </c>
      <c r="C149" s="11" t="s">
        <v>15</v>
      </c>
      <c r="D149" s="33">
        <v>830003564</v>
      </c>
      <c r="E149" s="11" t="s">
        <v>102</v>
      </c>
      <c r="F149" s="33">
        <v>860007336</v>
      </c>
      <c r="G149" s="11" t="s">
        <v>123</v>
      </c>
      <c r="H149" s="12">
        <v>45618</v>
      </c>
      <c r="I149" s="13">
        <v>2247325792</v>
      </c>
      <c r="J149" s="32"/>
    </row>
    <row r="150" spans="1:10" x14ac:dyDescent="0.25">
      <c r="A150" s="11" t="s">
        <v>14</v>
      </c>
      <c r="B150" s="11" t="s">
        <v>98</v>
      </c>
      <c r="C150" s="11" t="s">
        <v>15</v>
      </c>
      <c r="D150" s="33">
        <v>830003564</v>
      </c>
      <c r="E150" s="11" t="s">
        <v>102</v>
      </c>
      <c r="F150" s="33">
        <v>860013570</v>
      </c>
      <c r="G150" s="11" t="s">
        <v>160</v>
      </c>
      <c r="H150" s="12">
        <v>45618</v>
      </c>
      <c r="I150" s="13">
        <v>2346009954</v>
      </c>
      <c r="J150" s="32"/>
    </row>
    <row r="151" spans="1:10" x14ac:dyDescent="0.25">
      <c r="A151" s="11" t="s">
        <v>14</v>
      </c>
      <c r="B151" s="11" t="s">
        <v>98</v>
      </c>
      <c r="C151" s="11" t="s">
        <v>15</v>
      </c>
      <c r="D151" s="33">
        <v>830003564</v>
      </c>
      <c r="E151" s="11" t="s">
        <v>102</v>
      </c>
      <c r="F151" s="33">
        <v>860013779</v>
      </c>
      <c r="G151" s="11" t="s">
        <v>124</v>
      </c>
      <c r="H151" s="12">
        <v>45618</v>
      </c>
      <c r="I151" s="13">
        <v>1353100</v>
      </c>
      <c r="J151" s="32"/>
    </row>
    <row r="152" spans="1:10" x14ac:dyDescent="0.25">
      <c r="A152" s="11" t="s">
        <v>14</v>
      </c>
      <c r="B152" s="11" t="s">
        <v>98</v>
      </c>
      <c r="C152" s="11" t="s">
        <v>15</v>
      </c>
      <c r="D152" s="33">
        <v>830003564</v>
      </c>
      <c r="E152" s="11" t="s">
        <v>102</v>
      </c>
      <c r="F152" s="33">
        <v>860015536</v>
      </c>
      <c r="G152" s="11" t="s">
        <v>161</v>
      </c>
      <c r="H152" s="12">
        <v>45618</v>
      </c>
      <c r="I152" s="13">
        <v>17861500</v>
      </c>
      <c r="J152" s="32"/>
    </row>
    <row r="153" spans="1:10" x14ac:dyDescent="0.25">
      <c r="A153" s="11" t="s">
        <v>14</v>
      </c>
      <c r="B153" s="11" t="s">
        <v>98</v>
      </c>
      <c r="C153" s="11" t="s">
        <v>15</v>
      </c>
      <c r="D153" s="33">
        <v>830003564</v>
      </c>
      <c r="E153" s="11" t="s">
        <v>102</v>
      </c>
      <c r="F153" s="33">
        <v>860035992</v>
      </c>
      <c r="G153" s="11" t="s">
        <v>35</v>
      </c>
      <c r="H153" s="12">
        <v>45618</v>
      </c>
      <c r="I153" s="13">
        <v>6641972</v>
      </c>
      <c r="J153" s="32"/>
    </row>
    <row r="154" spans="1:10" x14ac:dyDescent="0.25">
      <c r="A154" s="11" t="s">
        <v>14</v>
      </c>
      <c r="B154" s="11" t="s">
        <v>98</v>
      </c>
      <c r="C154" s="11" t="s">
        <v>15</v>
      </c>
      <c r="D154" s="33">
        <v>830003564</v>
      </c>
      <c r="E154" s="11" t="s">
        <v>102</v>
      </c>
      <c r="F154" s="33">
        <v>860090566</v>
      </c>
      <c r="G154" s="11" t="s">
        <v>162</v>
      </c>
      <c r="H154" s="12">
        <v>45618</v>
      </c>
      <c r="I154" s="13">
        <v>7585974</v>
      </c>
      <c r="J154" s="32"/>
    </row>
    <row r="155" spans="1:10" x14ac:dyDescent="0.25">
      <c r="A155" s="11" t="s">
        <v>14</v>
      </c>
      <c r="B155" s="11" t="s">
        <v>98</v>
      </c>
      <c r="C155" s="11" t="s">
        <v>15</v>
      </c>
      <c r="D155" s="33">
        <v>830003564</v>
      </c>
      <c r="E155" s="11" t="s">
        <v>102</v>
      </c>
      <c r="F155" s="33">
        <v>890205361</v>
      </c>
      <c r="G155" s="11" t="s">
        <v>163</v>
      </c>
      <c r="H155" s="12">
        <v>45618</v>
      </c>
      <c r="I155" s="13">
        <v>3719942</v>
      </c>
      <c r="J155" s="32">
        <v>3719942</v>
      </c>
    </row>
    <row r="156" spans="1:10" x14ac:dyDescent="0.25">
      <c r="A156" s="11" t="s">
        <v>14</v>
      </c>
      <c r="B156" s="11" t="s">
        <v>98</v>
      </c>
      <c r="C156" s="11" t="s">
        <v>15</v>
      </c>
      <c r="D156" s="33">
        <v>830003564</v>
      </c>
      <c r="E156" s="11" t="s">
        <v>102</v>
      </c>
      <c r="F156" s="33">
        <v>891200528</v>
      </c>
      <c r="G156" s="11" t="s">
        <v>164</v>
      </c>
      <c r="H156" s="12">
        <v>45618</v>
      </c>
      <c r="I156" s="13">
        <v>3200178</v>
      </c>
      <c r="J156" s="32"/>
    </row>
    <row r="157" spans="1:10" x14ac:dyDescent="0.25">
      <c r="A157" s="11" t="s">
        <v>14</v>
      </c>
      <c r="B157" s="11" t="s">
        <v>98</v>
      </c>
      <c r="C157" s="11" t="s">
        <v>15</v>
      </c>
      <c r="D157" s="33">
        <v>830003564</v>
      </c>
      <c r="E157" s="11" t="s">
        <v>102</v>
      </c>
      <c r="F157" s="33">
        <v>899999032</v>
      </c>
      <c r="G157" s="11" t="s">
        <v>165</v>
      </c>
      <c r="H157" s="12">
        <v>45618</v>
      </c>
      <c r="I157" s="13">
        <v>19588048</v>
      </c>
      <c r="J157" s="32"/>
    </row>
    <row r="158" spans="1:10" x14ac:dyDescent="0.25">
      <c r="A158" s="11" t="s">
        <v>14</v>
      </c>
      <c r="B158" s="11" t="s">
        <v>98</v>
      </c>
      <c r="C158" s="11" t="s">
        <v>15</v>
      </c>
      <c r="D158" s="33">
        <v>830003564</v>
      </c>
      <c r="E158" s="11" t="s">
        <v>102</v>
      </c>
      <c r="F158" s="33">
        <v>900124874</v>
      </c>
      <c r="G158" s="11" t="s">
        <v>166</v>
      </c>
      <c r="H158" s="12">
        <v>45618</v>
      </c>
      <c r="I158" s="13">
        <v>4351200</v>
      </c>
      <c r="J158" s="32"/>
    </row>
    <row r="159" spans="1:10" x14ac:dyDescent="0.25">
      <c r="A159" s="11" t="s">
        <v>14</v>
      </c>
      <c r="B159" s="11" t="s">
        <v>98</v>
      </c>
      <c r="C159" s="11" t="s">
        <v>15</v>
      </c>
      <c r="D159" s="33">
        <v>830003564</v>
      </c>
      <c r="E159" s="11" t="s">
        <v>102</v>
      </c>
      <c r="F159" s="33">
        <v>900138104</v>
      </c>
      <c r="G159" s="11" t="s">
        <v>167</v>
      </c>
      <c r="H159" s="12">
        <v>45618</v>
      </c>
      <c r="I159" s="13">
        <v>41976198</v>
      </c>
      <c r="J159" s="32"/>
    </row>
    <row r="160" spans="1:10" x14ac:dyDescent="0.25">
      <c r="A160" s="11" t="s">
        <v>14</v>
      </c>
      <c r="B160" s="11" t="s">
        <v>98</v>
      </c>
      <c r="C160" s="11" t="s">
        <v>15</v>
      </c>
      <c r="D160" s="33">
        <v>830003564</v>
      </c>
      <c r="E160" s="11" t="s">
        <v>102</v>
      </c>
      <c r="F160" s="33">
        <v>900219866</v>
      </c>
      <c r="G160" s="11" t="s">
        <v>137</v>
      </c>
      <c r="H160" s="12">
        <v>45618</v>
      </c>
      <c r="I160" s="13">
        <v>1216524430</v>
      </c>
      <c r="J160" s="32"/>
    </row>
    <row r="161" spans="1:10" x14ac:dyDescent="0.25">
      <c r="A161" s="11" t="s">
        <v>14</v>
      </c>
      <c r="B161" s="11" t="s">
        <v>98</v>
      </c>
      <c r="C161" s="11" t="s">
        <v>15</v>
      </c>
      <c r="D161" s="33">
        <v>830003564</v>
      </c>
      <c r="E161" s="11" t="s">
        <v>102</v>
      </c>
      <c r="F161" s="33">
        <v>900244203</v>
      </c>
      <c r="G161" s="11" t="s">
        <v>61</v>
      </c>
      <c r="H161" s="12">
        <v>45618</v>
      </c>
      <c r="I161" s="13">
        <v>25997125</v>
      </c>
      <c r="J161" s="32"/>
    </row>
    <row r="162" spans="1:10" x14ac:dyDescent="0.25">
      <c r="A162" s="11" t="s">
        <v>14</v>
      </c>
      <c r="B162" s="11" t="s">
        <v>98</v>
      </c>
      <c r="C162" s="11" t="s">
        <v>15</v>
      </c>
      <c r="D162" s="33">
        <v>830003564</v>
      </c>
      <c r="E162" s="11" t="s">
        <v>102</v>
      </c>
      <c r="F162" s="33">
        <v>900267940</v>
      </c>
      <c r="G162" s="11" t="s">
        <v>168</v>
      </c>
      <c r="H162" s="12">
        <v>45618</v>
      </c>
      <c r="I162" s="13">
        <v>1605477</v>
      </c>
      <c r="J162" s="32"/>
    </row>
    <row r="163" spans="1:10" x14ac:dyDescent="0.25">
      <c r="A163" s="11" t="s">
        <v>14</v>
      </c>
      <c r="B163" s="11" t="s">
        <v>98</v>
      </c>
      <c r="C163" s="11" t="s">
        <v>15</v>
      </c>
      <c r="D163" s="33">
        <v>830003564</v>
      </c>
      <c r="E163" s="11" t="s">
        <v>102</v>
      </c>
      <c r="F163" s="33">
        <v>900294380</v>
      </c>
      <c r="G163" s="11" t="s">
        <v>142</v>
      </c>
      <c r="H163" s="12">
        <v>45618</v>
      </c>
      <c r="I163" s="13">
        <v>71887750</v>
      </c>
      <c r="J163" s="32"/>
    </row>
    <row r="164" spans="1:10" x14ac:dyDescent="0.25">
      <c r="A164" s="11" t="s">
        <v>14</v>
      </c>
      <c r="B164" s="11" t="s">
        <v>98</v>
      </c>
      <c r="C164" s="11" t="s">
        <v>15</v>
      </c>
      <c r="D164" s="33">
        <v>830003564</v>
      </c>
      <c r="E164" s="11" t="s">
        <v>102</v>
      </c>
      <c r="F164" s="33">
        <v>900364721</v>
      </c>
      <c r="G164" s="11" t="s">
        <v>169</v>
      </c>
      <c r="H164" s="12">
        <v>45618</v>
      </c>
      <c r="I164" s="13">
        <v>195618684</v>
      </c>
      <c r="J164" s="32"/>
    </row>
    <row r="165" spans="1:10" x14ac:dyDescent="0.25">
      <c r="A165" s="11" t="s">
        <v>14</v>
      </c>
      <c r="B165" s="11" t="s">
        <v>98</v>
      </c>
      <c r="C165" s="11" t="s">
        <v>15</v>
      </c>
      <c r="D165" s="33">
        <v>830003564</v>
      </c>
      <c r="E165" s="11" t="s">
        <v>102</v>
      </c>
      <c r="F165" s="33">
        <v>900529038</v>
      </c>
      <c r="G165" s="11" t="s">
        <v>170</v>
      </c>
      <c r="H165" s="12">
        <v>45618</v>
      </c>
      <c r="I165" s="13">
        <v>1099211120</v>
      </c>
      <c r="J165" s="32"/>
    </row>
    <row r="166" spans="1:10" x14ac:dyDescent="0.25">
      <c r="A166" s="11" t="s">
        <v>14</v>
      </c>
      <c r="B166" s="11" t="s">
        <v>98</v>
      </c>
      <c r="C166" s="11" t="s">
        <v>15</v>
      </c>
      <c r="D166" s="33">
        <v>830003564</v>
      </c>
      <c r="E166" s="11" t="s">
        <v>102</v>
      </c>
      <c r="F166" s="33">
        <v>900580962</v>
      </c>
      <c r="G166" s="11" t="s">
        <v>171</v>
      </c>
      <c r="H166" s="12">
        <v>45618</v>
      </c>
      <c r="I166" s="13">
        <v>1101688227</v>
      </c>
      <c r="J166" s="32"/>
    </row>
    <row r="167" spans="1:10" x14ac:dyDescent="0.25">
      <c r="A167" s="11" t="s">
        <v>14</v>
      </c>
      <c r="B167" s="11" t="s">
        <v>98</v>
      </c>
      <c r="C167" s="11" t="s">
        <v>15</v>
      </c>
      <c r="D167" s="33">
        <v>830003564</v>
      </c>
      <c r="E167" s="11" t="s">
        <v>102</v>
      </c>
      <c r="F167" s="33">
        <v>900595184</v>
      </c>
      <c r="G167" s="11" t="s">
        <v>172</v>
      </c>
      <c r="H167" s="12">
        <v>45618</v>
      </c>
      <c r="I167" s="13">
        <v>418241287</v>
      </c>
      <c r="J167" s="32"/>
    </row>
    <row r="168" spans="1:10" x14ac:dyDescent="0.25">
      <c r="A168" s="11" t="s">
        <v>14</v>
      </c>
      <c r="B168" s="11" t="s">
        <v>98</v>
      </c>
      <c r="C168" s="11" t="s">
        <v>15</v>
      </c>
      <c r="D168" s="33">
        <v>830003564</v>
      </c>
      <c r="E168" s="11" t="s">
        <v>102</v>
      </c>
      <c r="F168" s="33">
        <v>900664542</v>
      </c>
      <c r="G168" s="11" t="s">
        <v>173</v>
      </c>
      <c r="H168" s="12">
        <v>45618</v>
      </c>
      <c r="I168" s="13">
        <v>22525400</v>
      </c>
      <c r="J168" s="32"/>
    </row>
    <row r="169" spans="1:10" x14ac:dyDescent="0.25">
      <c r="A169" s="11" t="s">
        <v>14</v>
      </c>
      <c r="B169" s="11" t="s">
        <v>98</v>
      </c>
      <c r="C169" s="11" t="s">
        <v>15</v>
      </c>
      <c r="D169" s="33">
        <v>830003564</v>
      </c>
      <c r="E169" s="11" t="s">
        <v>102</v>
      </c>
      <c r="F169" s="33">
        <v>900677118</v>
      </c>
      <c r="G169" s="11" t="s">
        <v>67</v>
      </c>
      <c r="H169" s="12">
        <v>45618</v>
      </c>
      <c r="I169" s="13">
        <v>765928666</v>
      </c>
      <c r="J169" s="32"/>
    </row>
    <row r="170" spans="1:10" x14ac:dyDescent="0.25">
      <c r="A170" s="11" t="s">
        <v>14</v>
      </c>
      <c r="B170" s="11" t="s">
        <v>98</v>
      </c>
      <c r="C170" s="11" t="s">
        <v>15</v>
      </c>
      <c r="D170" s="33">
        <v>830003564</v>
      </c>
      <c r="E170" s="11" t="s">
        <v>102</v>
      </c>
      <c r="F170" s="33">
        <v>900718172</v>
      </c>
      <c r="G170" s="11" t="s">
        <v>174</v>
      </c>
      <c r="H170" s="12">
        <v>45618</v>
      </c>
      <c r="I170" s="13">
        <v>7522103</v>
      </c>
      <c r="J170" s="32"/>
    </row>
    <row r="171" spans="1:10" x14ac:dyDescent="0.25">
      <c r="A171" s="11" t="s">
        <v>14</v>
      </c>
      <c r="B171" s="11" t="s">
        <v>98</v>
      </c>
      <c r="C171" s="11" t="s">
        <v>15</v>
      </c>
      <c r="D171" s="33">
        <v>830003564</v>
      </c>
      <c r="E171" s="11" t="s">
        <v>102</v>
      </c>
      <c r="F171" s="33">
        <v>900751323</v>
      </c>
      <c r="G171" s="11" t="s">
        <v>175</v>
      </c>
      <c r="H171" s="12">
        <v>45618</v>
      </c>
      <c r="I171" s="13">
        <v>26419294</v>
      </c>
      <c r="J171" s="32"/>
    </row>
    <row r="172" spans="1:10" x14ac:dyDescent="0.25">
      <c r="A172" s="11" t="s">
        <v>14</v>
      </c>
      <c r="B172" s="11" t="s">
        <v>98</v>
      </c>
      <c r="C172" s="11" t="s">
        <v>15</v>
      </c>
      <c r="D172" s="33">
        <v>830003564</v>
      </c>
      <c r="E172" s="11" t="s">
        <v>102</v>
      </c>
      <c r="F172" s="33">
        <v>900783939</v>
      </c>
      <c r="G172" s="11" t="s">
        <v>176</v>
      </c>
      <c r="H172" s="12">
        <v>45618</v>
      </c>
      <c r="I172" s="13">
        <v>2503380703</v>
      </c>
      <c r="J172" s="32"/>
    </row>
    <row r="173" spans="1:10" x14ac:dyDescent="0.25">
      <c r="A173" s="11" t="s">
        <v>14</v>
      </c>
      <c r="B173" s="11" t="s">
        <v>98</v>
      </c>
      <c r="C173" s="11" t="s">
        <v>15</v>
      </c>
      <c r="D173" s="33">
        <v>830003564</v>
      </c>
      <c r="E173" s="11" t="s">
        <v>102</v>
      </c>
      <c r="F173" s="33">
        <v>900900122</v>
      </c>
      <c r="G173" s="11" t="s">
        <v>70</v>
      </c>
      <c r="H173" s="12">
        <v>45618</v>
      </c>
      <c r="I173" s="13">
        <v>17917285</v>
      </c>
      <c r="J173" s="32"/>
    </row>
    <row r="174" spans="1:10" x14ac:dyDescent="0.25">
      <c r="A174" s="11" t="s">
        <v>14</v>
      </c>
      <c r="B174" s="11" t="s">
        <v>98</v>
      </c>
      <c r="C174" s="11" t="s">
        <v>15</v>
      </c>
      <c r="D174" s="33">
        <v>830003564</v>
      </c>
      <c r="E174" s="11" t="s">
        <v>102</v>
      </c>
      <c r="F174" s="33">
        <v>900979320</v>
      </c>
      <c r="G174" s="11" t="s">
        <v>177</v>
      </c>
      <c r="H174" s="12">
        <v>45618</v>
      </c>
      <c r="I174" s="13">
        <v>1444168</v>
      </c>
      <c r="J174" s="32"/>
    </row>
    <row r="175" spans="1:10" x14ac:dyDescent="0.25">
      <c r="A175" s="11" t="s">
        <v>14</v>
      </c>
      <c r="B175" s="11" t="s">
        <v>98</v>
      </c>
      <c r="C175" s="11" t="s">
        <v>15</v>
      </c>
      <c r="D175" s="33">
        <v>830003564</v>
      </c>
      <c r="E175" s="11" t="s">
        <v>102</v>
      </c>
      <c r="F175" s="33">
        <v>901007799</v>
      </c>
      <c r="G175" s="11" t="s">
        <v>178</v>
      </c>
      <c r="H175" s="12">
        <v>45618</v>
      </c>
      <c r="I175" s="13">
        <v>1325362903</v>
      </c>
      <c r="J175" s="32"/>
    </row>
    <row r="176" spans="1:10" x14ac:dyDescent="0.25">
      <c r="A176" s="11" t="s">
        <v>14</v>
      </c>
      <c r="B176" s="11" t="s">
        <v>98</v>
      </c>
      <c r="C176" s="11" t="s">
        <v>15</v>
      </c>
      <c r="D176" s="33">
        <v>830003564</v>
      </c>
      <c r="E176" s="11" t="s">
        <v>102</v>
      </c>
      <c r="F176" s="33">
        <v>901031904</v>
      </c>
      <c r="G176" s="11" t="s">
        <v>179</v>
      </c>
      <c r="H176" s="12">
        <v>45618</v>
      </c>
      <c r="I176" s="13">
        <v>384998859</v>
      </c>
      <c r="J176" s="32"/>
    </row>
    <row r="177" spans="1:10" x14ac:dyDescent="0.25">
      <c r="A177" s="11" t="s">
        <v>14</v>
      </c>
      <c r="B177" s="11" t="s">
        <v>98</v>
      </c>
      <c r="C177" s="11" t="s">
        <v>15</v>
      </c>
      <c r="D177" s="33">
        <v>830003564</v>
      </c>
      <c r="E177" s="11" t="s">
        <v>102</v>
      </c>
      <c r="F177" s="33">
        <v>901128801</v>
      </c>
      <c r="G177" s="11" t="s">
        <v>180</v>
      </c>
      <c r="H177" s="12">
        <v>45618</v>
      </c>
      <c r="I177" s="13">
        <v>24154977</v>
      </c>
      <c r="J177" s="32"/>
    </row>
    <row r="178" spans="1:10" x14ac:dyDescent="0.25">
      <c r="A178" s="11" t="s">
        <v>14</v>
      </c>
      <c r="B178" s="11" t="s">
        <v>98</v>
      </c>
      <c r="C178" s="11" t="s">
        <v>15</v>
      </c>
      <c r="D178" s="33">
        <v>830003564</v>
      </c>
      <c r="E178" s="11" t="s">
        <v>102</v>
      </c>
      <c r="F178" s="33">
        <v>901208937</v>
      </c>
      <c r="G178" s="11" t="s">
        <v>181</v>
      </c>
      <c r="H178" s="12">
        <v>45618</v>
      </c>
      <c r="I178" s="13">
        <v>965049368</v>
      </c>
      <c r="J178" s="32"/>
    </row>
    <row r="179" spans="1:10" x14ac:dyDescent="0.25">
      <c r="A179" s="11" t="s">
        <v>14</v>
      </c>
      <c r="B179" s="11" t="s">
        <v>98</v>
      </c>
      <c r="C179" s="11" t="s">
        <v>15</v>
      </c>
      <c r="D179" s="33">
        <v>890303093</v>
      </c>
      <c r="E179" s="11" t="s">
        <v>105</v>
      </c>
      <c r="F179" s="33">
        <v>800197111</v>
      </c>
      <c r="G179" s="11" t="s">
        <v>182</v>
      </c>
      <c r="H179" s="12">
        <v>45618</v>
      </c>
      <c r="I179" s="13">
        <v>19279587</v>
      </c>
      <c r="J179" s="32"/>
    </row>
    <row r="180" spans="1:10" x14ac:dyDescent="0.25">
      <c r="A180" s="11" t="s">
        <v>14</v>
      </c>
      <c r="B180" s="11" t="s">
        <v>98</v>
      </c>
      <c r="C180" s="11" t="s">
        <v>15</v>
      </c>
      <c r="D180" s="33">
        <v>890303093</v>
      </c>
      <c r="E180" s="11" t="s">
        <v>105</v>
      </c>
      <c r="F180" s="33">
        <v>800205977</v>
      </c>
      <c r="G180" s="11" t="s">
        <v>183</v>
      </c>
      <c r="H180" s="12">
        <v>45618</v>
      </c>
      <c r="I180" s="13">
        <v>31395000</v>
      </c>
      <c r="J180" s="32"/>
    </row>
    <row r="181" spans="1:10" x14ac:dyDescent="0.25">
      <c r="A181" s="11" t="s">
        <v>14</v>
      </c>
      <c r="B181" s="11" t="s">
        <v>98</v>
      </c>
      <c r="C181" s="11" t="s">
        <v>15</v>
      </c>
      <c r="D181" s="33">
        <v>890303093</v>
      </c>
      <c r="E181" s="11" t="s">
        <v>105</v>
      </c>
      <c r="F181" s="33">
        <v>890307200</v>
      </c>
      <c r="G181" s="11" t="s">
        <v>38</v>
      </c>
      <c r="H181" s="12">
        <v>45618</v>
      </c>
      <c r="I181" s="13">
        <v>38742196</v>
      </c>
      <c r="J181" s="32"/>
    </row>
    <row r="182" spans="1:10" x14ac:dyDescent="0.25">
      <c r="A182" s="11" t="s">
        <v>14</v>
      </c>
      <c r="B182" s="11" t="s">
        <v>98</v>
      </c>
      <c r="C182" s="11" t="s">
        <v>15</v>
      </c>
      <c r="D182" s="33">
        <v>890303093</v>
      </c>
      <c r="E182" s="11" t="s">
        <v>105</v>
      </c>
      <c r="F182" s="33">
        <v>900014785</v>
      </c>
      <c r="G182" s="11" t="s">
        <v>184</v>
      </c>
      <c r="H182" s="12">
        <v>45618</v>
      </c>
      <c r="I182" s="13">
        <v>4256920</v>
      </c>
      <c r="J182" s="32"/>
    </row>
    <row r="183" spans="1:10" x14ac:dyDescent="0.25">
      <c r="A183" s="11" t="s">
        <v>14</v>
      </c>
      <c r="B183" s="11" t="s">
        <v>98</v>
      </c>
      <c r="C183" s="11" t="s">
        <v>15</v>
      </c>
      <c r="D183" s="33">
        <v>890303093</v>
      </c>
      <c r="E183" s="11" t="s">
        <v>105</v>
      </c>
      <c r="F183" s="33">
        <v>900047874</v>
      </c>
      <c r="G183" s="11" t="s">
        <v>185</v>
      </c>
      <c r="H183" s="12">
        <v>45618</v>
      </c>
      <c r="I183" s="13">
        <v>176101153</v>
      </c>
      <c r="J183" s="32"/>
    </row>
    <row r="184" spans="1:10" x14ac:dyDescent="0.25">
      <c r="A184" s="11" t="s">
        <v>14</v>
      </c>
      <c r="B184" s="11" t="s">
        <v>98</v>
      </c>
      <c r="C184" s="11" t="s">
        <v>15</v>
      </c>
      <c r="D184" s="33">
        <v>890303093</v>
      </c>
      <c r="E184" s="11" t="s">
        <v>105</v>
      </c>
      <c r="F184" s="33">
        <v>900169638</v>
      </c>
      <c r="G184" s="11" t="s">
        <v>153</v>
      </c>
      <c r="H184" s="12">
        <v>45618</v>
      </c>
      <c r="I184" s="13">
        <v>1494461</v>
      </c>
      <c r="J184" s="32"/>
    </row>
    <row r="185" spans="1:10" x14ac:dyDescent="0.25">
      <c r="A185" s="11" t="s">
        <v>14</v>
      </c>
      <c r="B185" s="11" t="s">
        <v>98</v>
      </c>
      <c r="C185" s="11" t="s">
        <v>15</v>
      </c>
      <c r="D185" s="33">
        <v>890303093</v>
      </c>
      <c r="E185" s="11" t="s">
        <v>105</v>
      </c>
      <c r="F185" s="33">
        <v>900196862</v>
      </c>
      <c r="G185" s="11" t="s">
        <v>186</v>
      </c>
      <c r="H185" s="12">
        <v>45618</v>
      </c>
      <c r="I185" s="13">
        <v>135537206</v>
      </c>
      <c r="J185" s="32"/>
    </row>
    <row r="186" spans="1:10" x14ac:dyDescent="0.25">
      <c r="A186" s="11" t="s">
        <v>14</v>
      </c>
      <c r="B186" s="11" t="s">
        <v>98</v>
      </c>
      <c r="C186" s="11" t="s">
        <v>15</v>
      </c>
      <c r="D186" s="33">
        <v>890303093</v>
      </c>
      <c r="E186" s="11" t="s">
        <v>105</v>
      </c>
      <c r="F186" s="33">
        <v>900328450</v>
      </c>
      <c r="G186" s="11" t="s">
        <v>42</v>
      </c>
      <c r="H186" s="12">
        <v>45618</v>
      </c>
      <c r="I186" s="13">
        <v>81093089</v>
      </c>
      <c r="J186" s="32"/>
    </row>
    <row r="187" spans="1:10" x14ac:dyDescent="0.25">
      <c r="A187" s="11" t="s">
        <v>14</v>
      </c>
      <c r="B187" s="11" t="s">
        <v>98</v>
      </c>
      <c r="C187" s="11" t="s">
        <v>15</v>
      </c>
      <c r="D187" s="33">
        <v>890303093</v>
      </c>
      <c r="E187" s="11" t="s">
        <v>105</v>
      </c>
      <c r="F187" s="33">
        <v>900432887</v>
      </c>
      <c r="G187" s="11" t="s">
        <v>187</v>
      </c>
      <c r="H187" s="12">
        <v>45618</v>
      </c>
      <c r="I187" s="13">
        <v>1151437</v>
      </c>
      <c r="J187" s="32"/>
    </row>
    <row r="188" spans="1:10" x14ac:dyDescent="0.25">
      <c r="A188" s="11" t="s">
        <v>14</v>
      </c>
      <c r="B188" s="11" t="s">
        <v>98</v>
      </c>
      <c r="C188" s="11" t="s">
        <v>15</v>
      </c>
      <c r="D188" s="33">
        <v>890303093</v>
      </c>
      <c r="E188" s="11" t="s">
        <v>105</v>
      </c>
      <c r="F188" s="33">
        <v>901601000</v>
      </c>
      <c r="G188" s="11" t="s">
        <v>188</v>
      </c>
      <c r="H188" s="12">
        <v>45618</v>
      </c>
      <c r="I188" s="13">
        <v>1221850582</v>
      </c>
      <c r="J188" s="32"/>
    </row>
    <row r="189" spans="1:10" x14ac:dyDescent="0.25">
      <c r="A189" s="11" t="s">
        <v>14</v>
      </c>
      <c r="B189" s="11" t="s">
        <v>98</v>
      </c>
      <c r="C189" s="11" t="s">
        <v>16</v>
      </c>
      <c r="D189" s="33">
        <v>806008394</v>
      </c>
      <c r="E189" s="11" t="s">
        <v>75</v>
      </c>
      <c r="F189" s="33">
        <v>806004548</v>
      </c>
      <c r="G189" s="11" t="s">
        <v>88</v>
      </c>
      <c r="H189" s="12">
        <v>45618</v>
      </c>
      <c r="I189" s="13">
        <v>2595080</v>
      </c>
      <c r="J189" s="32"/>
    </row>
    <row r="190" spans="1:10" x14ac:dyDescent="0.25">
      <c r="A190" s="11" t="s">
        <v>14</v>
      </c>
      <c r="B190" s="11" t="s">
        <v>98</v>
      </c>
      <c r="C190" s="11" t="s">
        <v>16</v>
      </c>
      <c r="D190" s="33">
        <v>806008394</v>
      </c>
      <c r="E190" s="11" t="s">
        <v>75</v>
      </c>
      <c r="F190" s="33">
        <v>806007650</v>
      </c>
      <c r="G190" s="11" t="s">
        <v>33</v>
      </c>
      <c r="H190" s="12">
        <v>45618</v>
      </c>
      <c r="I190" s="13">
        <v>90779870</v>
      </c>
      <c r="J190" s="32"/>
    </row>
    <row r="191" spans="1:10" x14ac:dyDescent="0.25">
      <c r="A191" s="11" t="s">
        <v>14</v>
      </c>
      <c r="B191" s="11" t="s">
        <v>98</v>
      </c>
      <c r="C191" s="11" t="s">
        <v>16</v>
      </c>
      <c r="D191" s="33">
        <v>806008394</v>
      </c>
      <c r="E191" s="11" t="s">
        <v>75</v>
      </c>
      <c r="F191" s="33">
        <v>806011811</v>
      </c>
      <c r="G191" s="11" t="s">
        <v>81</v>
      </c>
      <c r="H191" s="12">
        <v>45618</v>
      </c>
      <c r="I191" s="13">
        <v>1371062</v>
      </c>
      <c r="J191" s="32"/>
    </row>
    <row r="192" spans="1:10" x14ac:dyDescent="0.25">
      <c r="A192" s="11" t="s">
        <v>14</v>
      </c>
      <c r="B192" s="11" t="s">
        <v>98</v>
      </c>
      <c r="C192" s="11" t="s">
        <v>16</v>
      </c>
      <c r="D192" s="33">
        <v>806008394</v>
      </c>
      <c r="E192" s="11" t="s">
        <v>75</v>
      </c>
      <c r="F192" s="33">
        <v>806015201</v>
      </c>
      <c r="G192" s="11" t="s">
        <v>82</v>
      </c>
      <c r="H192" s="12">
        <v>45618</v>
      </c>
      <c r="I192" s="13">
        <v>38897377</v>
      </c>
      <c r="J192" s="32"/>
    </row>
    <row r="193" spans="1:10" x14ac:dyDescent="0.25">
      <c r="A193" s="11" t="s">
        <v>14</v>
      </c>
      <c r="B193" s="11" t="s">
        <v>98</v>
      </c>
      <c r="C193" s="11" t="s">
        <v>16</v>
      </c>
      <c r="D193" s="33">
        <v>806008394</v>
      </c>
      <c r="E193" s="11" t="s">
        <v>75</v>
      </c>
      <c r="F193" s="33">
        <v>816001182</v>
      </c>
      <c r="G193" s="11" t="s">
        <v>50</v>
      </c>
      <c r="H193" s="12">
        <v>45618</v>
      </c>
      <c r="I193" s="13">
        <v>10620635140</v>
      </c>
      <c r="J193" s="32"/>
    </row>
    <row r="194" spans="1:10" x14ac:dyDescent="0.25">
      <c r="A194" s="11" t="s">
        <v>14</v>
      </c>
      <c r="B194" s="11" t="s">
        <v>98</v>
      </c>
      <c r="C194" s="11" t="s">
        <v>16</v>
      </c>
      <c r="D194" s="33">
        <v>806008394</v>
      </c>
      <c r="E194" s="11" t="s">
        <v>75</v>
      </c>
      <c r="F194" s="33">
        <v>819002176</v>
      </c>
      <c r="G194" s="11" t="s">
        <v>156</v>
      </c>
      <c r="H194" s="12">
        <v>45618</v>
      </c>
      <c r="I194" s="13">
        <v>32889784</v>
      </c>
      <c r="J194" s="32"/>
    </row>
    <row r="195" spans="1:10" x14ac:dyDescent="0.25">
      <c r="A195" s="11" t="s">
        <v>14</v>
      </c>
      <c r="B195" s="11" t="s">
        <v>98</v>
      </c>
      <c r="C195" s="11" t="s">
        <v>16</v>
      </c>
      <c r="D195" s="33">
        <v>806008394</v>
      </c>
      <c r="E195" s="11" t="s">
        <v>75</v>
      </c>
      <c r="F195" s="33">
        <v>830510991</v>
      </c>
      <c r="G195" s="11" t="s">
        <v>189</v>
      </c>
      <c r="H195" s="12">
        <v>45618</v>
      </c>
      <c r="I195" s="13">
        <v>29080957</v>
      </c>
      <c r="J195" s="32"/>
    </row>
    <row r="196" spans="1:10" x14ac:dyDescent="0.25">
      <c r="A196" s="11" t="s">
        <v>14</v>
      </c>
      <c r="B196" s="11" t="s">
        <v>98</v>
      </c>
      <c r="C196" s="11" t="s">
        <v>16</v>
      </c>
      <c r="D196" s="33">
        <v>806008394</v>
      </c>
      <c r="E196" s="11" t="s">
        <v>75</v>
      </c>
      <c r="F196" s="33">
        <v>860006656</v>
      </c>
      <c r="G196" s="11" t="s">
        <v>190</v>
      </c>
      <c r="H196" s="12">
        <v>45618</v>
      </c>
      <c r="I196" s="13">
        <v>8708411</v>
      </c>
      <c r="J196" s="32"/>
    </row>
    <row r="197" spans="1:10" x14ac:dyDescent="0.25">
      <c r="A197" s="11" t="s">
        <v>14</v>
      </c>
      <c r="B197" s="11" t="s">
        <v>98</v>
      </c>
      <c r="C197" s="11" t="s">
        <v>16</v>
      </c>
      <c r="D197" s="33">
        <v>806008394</v>
      </c>
      <c r="E197" s="11" t="s">
        <v>75</v>
      </c>
      <c r="F197" s="33">
        <v>860028947</v>
      </c>
      <c r="G197" s="11" t="s">
        <v>91</v>
      </c>
      <c r="H197" s="12">
        <v>45618</v>
      </c>
      <c r="I197" s="13">
        <v>1153257</v>
      </c>
      <c r="J197" s="32"/>
    </row>
    <row r="198" spans="1:10" x14ac:dyDescent="0.25">
      <c r="A198" s="11" t="s">
        <v>14</v>
      </c>
      <c r="B198" s="11" t="s">
        <v>98</v>
      </c>
      <c r="C198" s="11" t="s">
        <v>16</v>
      </c>
      <c r="D198" s="33">
        <v>806008394</v>
      </c>
      <c r="E198" s="11" t="s">
        <v>75</v>
      </c>
      <c r="F198" s="33">
        <v>860053761</v>
      </c>
      <c r="G198" s="11" t="s">
        <v>191</v>
      </c>
      <c r="H198" s="12">
        <v>45618</v>
      </c>
      <c r="I198" s="13">
        <v>4170660</v>
      </c>
      <c r="J198" s="32"/>
    </row>
    <row r="199" spans="1:10" x14ac:dyDescent="0.25">
      <c r="A199" s="11" t="s">
        <v>14</v>
      </c>
      <c r="B199" s="11" t="s">
        <v>98</v>
      </c>
      <c r="C199" s="11" t="s">
        <v>16</v>
      </c>
      <c r="D199" s="33">
        <v>806008394</v>
      </c>
      <c r="E199" s="11" t="s">
        <v>75</v>
      </c>
      <c r="F199" s="33">
        <v>890102768</v>
      </c>
      <c r="G199" s="11" t="s">
        <v>83</v>
      </c>
      <c r="H199" s="12">
        <v>45618</v>
      </c>
      <c r="I199" s="13">
        <v>23246802</v>
      </c>
      <c r="J199" s="32"/>
    </row>
    <row r="200" spans="1:10" x14ac:dyDescent="0.25">
      <c r="A200" s="11" t="s">
        <v>14</v>
      </c>
      <c r="B200" s="11" t="s">
        <v>98</v>
      </c>
      <c r="C200" s="11" t="s">
        <v>16</v>
      </c>
      <c r="D200" s="33">
        <v>806008394</v>
      </c>
      <c r="E200" s="11" t="s">
        <v>75</v>
      </c>
      <c r="F200" s="33">
        <v>890404365</v>
      </c>
      <c r="G200" s="11" t="s">
        <v>192</v>
      </c>
      <c r="H200" s="12">
        <v>45618</v>
      </c>
      <c r="I200" s="13">
        <v>1063044</v>
      </c>
      <c r="J200" s="32"/>
    </row>
    <row r="201" spans="1:10" x14ac:dyDescent="0.25">
      <c r="A201" s="11" t="s">
        <v>14</v>
      </c>
      <c r="B201" s="11" t="s">
        <v>98</v>
      </c>
      <c r="C201" s="11" t="s">
        <v>16</v>
      </c>
      <c r="D201" s="33">
        <v>806008394</v>
      </c>
      <c r="E201" s="11" t="s">
        <v>75</v>
      </c>
      <c r="F201" s="33">
        <v>890905177</v>
      </c>
      <c r="G201" s="11" t="s">
        <v>193</v>
      </c>
      <c r="H201" s="12">
        <v>45618</v>
      </c>
      <c r="I201" s="13">
        <v>2338110</v>
      </c>
      <c r="J201" s="32"/>
    </row>
    <row r="202" spans="1:10" x14ac:dyDescent="0.25">
      <c r="A202" s="11" t="s">
        <v>14</v>
      </c>
      <c r="B202" s="11" t="s">
        <v>98</v>
      </c>
      <c r="C202" s="11" t="s">
        <v>16</v>
      </c>
      <c r="D202" s="33">
        <v>806008394</v>
      </c>
      <c r="E202" s="11" t="s">
        <v>75</v>
      </c>
      <c r="F202" s="33">
        <v>899999123</v>
      </c>
      <c r="G202" s="11" t="s">
        <v>56</v>
      </c>
      <c r="H202" s="12">
        <v>45618</v>
      </c>
      <c r="I202" s="13">
        <v>16383737</v>
      </c>
      <c r="J202" s="32"/>
    </row>
    <row r="203" spans="1:10" x14ac:dyDescent="0.25">
      <c r="A203" s="11" t="s">
        <v>14</v>
      </c>
      <c r="B203" s="11" t="s">
        <v>98</v>
      </c>
      <c r="C203" s="11" t="s">
        <v>16</v>
      </c>
      <c r="D203" s="33">
        <v>806008394</v>
      </c>
      <c r="E203" s="11" t="s">
        <v>75</v>
      </c>
      <c r="F203" s="33">
        <v>900042103</v>
      </c>
      <c r="G203" s="11" t="s">
        <v>157</v>
      </c>
      <c r="H203" s="12">
        <v>45618</v>
      </c>
      <c r="I203" s="13">
        <v>1046707</v>
      </c>
      <c r="J203" s="32"/>
    </row>
    <row r="204" spans="1:10" x14ac:dyDescent="0.25">
      <c r="A204" s="11" t="s">
        <v>14</v>
      </c>
      <c r="B204" s="11" t="s">
        <v>98</v>
      </c>
      <c r="C204" s="11" t="s">
        <v>16</v>
      </c>
      <c r="D204" s="33">
        <v>806008394</v>
      </c>
      <c r="E204" s="11" t="s">
        <v>75</v>
      </c>
      <c r="F204" s="33">
        <v>900168938</v>
      </c>
      <c r="G204" s="11" t="s">
        <v>93</v>
      </c>
      <c r="H204" s="12">
        <v>45618</v>
      </c>
      <c r="I204" s="13">
        <v>2076750</v>
      </c>
      <c r="J204" s="32"/>
    </row>
    <row r="205" spans="1:10" x14ac:dyDescent="0.25">
      <c r="A205" s="11" t="s">
        <v>14</v>
      </c>
      <c r="B205" s="11" t="s">
        <v>98</v>
      </c>
      <c r="C205" s="11" t="s">
        <v>16</v>
      </c>
      <c r="D205" s="33">
        <v>806008394</v>
      </c>
      <c r="E205" s="11" t="s">
        <v>75</v>
      </c>
      <c r="F205" s="33">
        <v>900269029</v>
      </c>
      <c r="G205" s="11" t="s">
        <v>194</v>
      </c>
      <c r="H205" s="12">
        <v>45618</v>
      </c>
      <c r="I205" s="13">
        <v>3154740</v>
      </c>
      <c r="J205" s="32"/>
    </row>
    <row r="206" spans="1:10" x14ac:dyDescent="0.25">
      <c r="A206" s="11" t="s">
        <v>14</v>
      </c>
      <c r="B206" s="11" t="s">
        <v>98</v>
      </c>
      <c r="C206" s="11" t="s">
        <v>16</v>
      </c>
      <c r="D206" s="33">
        <v>806008394</v>
      </c>
      <c r="E206" s="11" t="s">
        <v>75</v>
      </c>
      <c r="F206" s="33">
        <v>900304958</v>
      </c>
      <c r="G206" s="11" t="s">
        <v>195</v>
      </c>
      <c r="H206" s="12">
        <v>45618</v>
      </c>
      <c r="I206" s="13">
        <v>6354744</v>
      </c>
      <c r="J206" s="32"/>
    </row>
    <row r="207" spans="1:10" x14ac:dyDescent="0.25">
      <c r="A207" s="11" t="s">
        <v>14</v>
      </c>
      <c r="B207" s="11" t="s">
        <v>98</v>
      </c>
      <c r="C207" s="11" t="s">
        <v>16</v>
      </c>
      <c r="D207" s="33">
        <v>806008394</v>
      </c>
      <c r="E207" s="11" t="s">
        <v>75</v>
      </c>
      <c r="F207" s="33">
        <v>900547188</v>
      </c>
      <c r="G207" s="11" t="s">
        <v>196</v>
      </c>
      <c r="H207" s="12">
        <v>45618</v>
      </c>
      <c r="I207" s="13">
        <v>1155415</v>
      </c>
      <c r="J207" s="32"/>
    </row>
    <row r="208" spans="1:10" x14ac:dyDescent="0.25">
      <c r="A208" s="11" t="s">
        <v>14</v>
      </c>
      <c r="B208" s="11" t="s">
        <v>98</v>
      </c>
      <c r="C208" s="11" t="s">
        <v>16</v>
      </c>
      <c r="D208" s="33">
        <v>806008394</v>
      </c>
      <c r="E208" s="11" t="s">
        <v>75</v>
      </c>
      <c r="F208" s="33">
        <v>900562671</v>
      </c>
      <c r="G208" s="11" t="s">
        <v>197</v>
      </c>
      <c r="H208" s="12">
        <v>45618</v>
      </c>
      <c r="I208" s="13">
        <v>6815250</v>
      </c>
      <c r="J208" s="32"/>
    </row>
    <row r="209" spans="1:10" x14ac:dyDescent="0.25">
      <c r="A209" s="11" t="s">
        <v>14</v>
      </c>
      <c r="B209" s="11" t="s">
        <v>98</v>
      </c>
      <c r="C209" s="11" t="s">
        <v>16</v>
      </c>
      <c r="D209" s="33">
        <v>806008394</v>
      </c>
      <c r="E209" s="11" t="s">
        <v>75</v>
      </c>
      <c r="F209" s="33">
        <v>900772014</v>
      </c>
      <c r="G209" s="11" t="s">
        <v>96</v>
      </c>
      <c r="H209" s="12">
        <v>45618</v>
      </c>
      <c r="I209" s="13">
        <v>474605458</v>
      </c>
      <c r="J209" s="32"/>
    </row>
    <row r="210" spans="1:10" x14ac:dyDescent="0.25">
      <c r="A210" s="11" t="s">
        <v>14</v>
      </c>
      <c r="B210" s="11" t="s">
        <v>98</v>
      </c>
      <c r="C210" s="11" t="s">
        <v>16</v>
      </c>
      <c r="D210" s="33">
        <v>806008394</v>
      </c>
      <c r="E210" s="11" t="s">
        <v>75</v>
      </c>
      <c r="F210" s="33">
        <v>901002487</v>
      </c>
      <c r="G210" s="11" t="s">
        <v>71</v>
      </c>
      <c r="H210" s="12">
        <v>45618</v>
      </c>
      <c r="I210" s="13">
        <v>4664154</v>
      </c>
      <c r="J210" s="32"/>
    </row>
    <row r="211" spans="1:10" x14ac:dyDescent="0.25">
      <c r="A211" s="11" t="s">
        <v>14</v>
      </c>
      <c r="B211" s="11" t="s">
        <v>98</v>
      </c>
      <c r="C211" s="11" t="s">
        <v>16</v>
      </c>
      <c r="D211" s="33">
        <v>806008394</v>
      </c>
      <c r="E211" s="11" t="s">
        <v>75</v>
      </c>
      <c r="F211" s="33">
        <v>901117613</v>
      </c>
      <c r="G211" s="11" t="s">
        <v>158</v>
      </c>
      <c r="H211" s="12">
        <v>45618</v>
      </c>
      <c r="I211" s="13">
        <v>279598033</v>
      </c>
      <c r="J211" s="32"/>
    </row>
    <row r="212" spans="1:10" x14ac:dyDescent="0.25">
      <c r="A212" s="11" t="s">
        <v>14</v>
      </c>
      <c r="B212" s="11" t="s">
        <v>98</v>
      </c>
      <c r="C212" s="11" t="s">
        <v>16</v>
      </c>
      <c r="D212" s="33">
        <v>900604350</v>
      </c>
      <c r="E212" s="11" t="s">
        <v>111</v>
      </c>
      <c r="F212" s="33">
        <v>900673722</v>
      </c>
      <c r="G212" s="11" t="s">
        <v>198</v>
      </c>
      <c r="H212" s="12">
        <v>45618</v>
      </c>
      <c r="I212" s="13">
        <v>1399004388</v>
      </c>
      <c r="J212" s="32"/>
    </row>
    <row r="213" spans="1:10" x14ac:dyDescent="0.25">
      <c r="A213" s="11" t="s">
        <v>14</v>
      </c>
      <c r="B213" s="11" t="s">
        <v>98</v>
      </c>
      <c r="C213" s="11" t="s">
        <v>16</v>
      </c>
      <c r="D213" s="33">
        <v>900604350</v>
      </c>
      <c r="E213" s="11" t="s">
        <v>111</v>
      </c>
      <c r="F213" s="33">
        <v>900764100</v>
      </c>
      <c r="G213" s="11" t="s">
        <v>199</v>
      </c>
      <c r="H213" s="12">
        <v>45618</v>
      </c>
      <c r="I213" s="13">
        <v>489851024</v>
      </c>
      <c r="J213" s="32"/>
    </row>
    <row r="214" spans="1:10" x14ac:dyDescent="0.25">
      <c r="A214" s="11" t="s">
        <v>14</v>
      </c>
      <c r="B214" s="11" t="s">
        <v>98</v>
      </c>
      <c r="C214" s="11" t="s">
        <v>16</v>
      </c>
      <c r="D214" s="33">
        <v>900604350</v>
      </c>
      <c r="E214" s="11" t="s">
        <v>111</v>
      </c>
      <c r="F214" s="33">
        <v>900867319</v>
      </c>
      <c r="G214" s="11" t="s">
        <v>200</v>
      </c>
      <c r="H214" s="12">
        <v>45618</v>
      </c>
      <c r="I214" s="13">
        <v>229338353</v>
      </c>
      <c r="J214" s="32"/>
    </row>
    <row r="215" spans="1:10" x14ac:dyDescent="0.25">
      <c r="A215" s="11" t="s">
        <v>14</v>
      </c>
      <c r="B215" s="11" t="s">
        <v>98</v>
      </c>
      <c r="C215" s="11" t="s">
        <v>16</v>
      </c>
      <c r="D215" s="33">
        <v>900604350</v>
      </c>
      <c r="E215" s="11" t="s">
        <v>111</v>
      </c>
      <c r="F215" s="33">
        <v>901161690</v>
      </c>
      <c r="G215" s="11" t="s">
        <v>201</v>
      </c>
      <c r="H215" s="12">
        <v>45618</v>
      </c>
      <c r="I215" s="13">
        <v>1152813380</v>
      </c>
      <c r="J215" s="32"/>
    </row>
    <row r="216" spans="1:10" x14ac:dyDescent="0.25">
      <c r="A216" s="11" t="s">
        <v>14</v>
      </c>
      <c r="B216" s="11" t="s">
        <v>98</v>
      </c>
      <c r="C216" s="11" t="s">
        <v>16</v>
      </c>
      <c r="D216" s="33">
        <v>900604350</v>
      </c>
      <c r="E216" s="11" t="s">
        <v>111</v>
      </c>
      <c r="F216" s="33">
        <v>901196161</v>
      </c>
      <c r="G216" s="11" t="s">
        <v>202</v>
      </c>
      <c r="H216" s="12">
        <v>45618</v>
      </c>
      <c r="I216" s="13">
        <v>2699004605</v>
      </c>
      <c r="J216" s="32"/>
    </row>
    <row r="217" spans="1:10" x14ac:dyDescent="0.25">
      <c r="A217" s="11" t="s">
        <v>14</v>
      </c>
      <c r="B217" s="11" t="s">
        <v>98</v>
      </c>
      <c r="C217" s="11" t="s">
        <v>16</v>
      </c>
      <c r="D217" s="33">
        <v>901543211</v>
      </c>
      <c r="E217" s="11" t="s">
        <v>112</v>
      </c>
      <c r="F217" s="33">
        <v>900073223</v>
      </c>
      <c r="G217" s="11" t="s">
        <v>203</v>
      </c>
      <c r="H217" s="12">
        <v>45618</v>
      </c>
      <c r="I217" s="13">
        <v>2830981738</v>
      </c>
      <c r="J217" s="32"/>
    </row>
    <row r="218" spans="1:10" x14ac:dyDescent="0.25">
      <c r="A218" s="11" t="s">
        <v>14</v>
      </c>
      <c r="B218" s="11" t="s">
        <v>98</v>
      </c>
      <c r="C218" s="11" t="s">
        <v>16</v>
      </c>
      <c r="D218" s="33">
        <v>900298372</v>
      </c>
      <c r="E218" s="11" t="s">
        <v>205</v>
      </c>
      <c r="F218" s="33">
        <v>816001182</v>
      </c>
      <c r="G218" s="11" t="s">
        <v>50</v>
      </c>
      <c r="H218" s="12">
        <v>45624</v>
      </c>
      <c r="I218" s="13">
        <v>3387122466</v>
      </c>
      <c r="J218" s="32"/>
    </row>
    <row r="219" spans="1:10" x14ac:dyDescent="0.25">
      <c r="A219" s="11" t="s">
        <v>14</v>
      </c>
      <c r="B219" s="11" t="s">
        <v>98</v>
      </c>
      <c r="C219" s="11" t="s">
        <v>16</v>
      </c>
      <c r="D219" s="33">
        <v>900298372</v>
      </c>
      <c r="E219" s="11" t="s">
        <v>205</v>
      </c>
      <c r="F219" s="33">
        <v>830107855</v>
      </c>
      <c r="G219" s="11" t="s">
        <v>207</v>
      </c>
      <c r="H219" s="12">
        <v>45624</v>
      </c>
      <c r="I219" s="13">
        <v>924627131</v>
      </c>
      <c r="J219" s="32"/>
    </row>
    <row r="220" spans="1:10" x14ac:dyDescent="0.25">
      <c r="A220" s="11" t="s">
        <v>14</v>
      </c>
      <c r="B220" s="11" t="s">
        <v>98</v>
      </c>
      <c r="C220" s="11" t="s">
        <v>16</v>
      </c>
      <c r="D220" s="33">
        <v>900298372</v>
      </c>
      <c r="E220" s="11" t="s">
        <v>205</v>
      </c>
      <c r="F220" s="33">
        <v>830512772</v>
      </c>
      <c r="G220" s="11" t="s">
        <v>159</v>
      </c>
      <c r="H220" s="12">
        <v>45624</v>
      </c>
      <c r="I220" s="13">
        <v>724411408</v>
      </c>
      <c r="J220" s="32"/>
    </row>
    <row r="221" spans="1:10" x14ac:dyDescent="0.25">
      <c r="A221" s="11" t="s">
        <v>14</v>
      </c>
      <c r="B221" s="11" t="s">
        <v>98</v>
      </c>
      <c r="C221" s="11" t="s">
        <v>16</v>
      </c>
      <c r="D221" s="33">
        <v>900298372</v>
      </c>
      <c r="E221" s="11" t="s">
        <v>205</v>
      </c>
      <c r="F221" s="33">
        <v>891800231</v>
      </c>
      <c r="G221" s="11" t="s">
        <v>208</v>
      </c>
      <c r="H221" s="12">
        <v>45624</v>
      </c>
      <c r="I221" s="13">
        <v>7837800</v>
      </c>
      <c r="J221" s="32"/>
    </row>
    <row r="222" spans="1:10" x14ac:dyDescent="0.25">
      <c r="A222" s="11" t="s">
        <v>14</v>
      </c>
      <c r="B222" s="11" t="s">
        <v>98</v>
      </c>
      <c r="C222" s="11" t="s">
        <v>16</v>
      </c>
      <c r="D222" s="33">
        <v>900298372</v>
      </c>
      <c r="E222" s="11" t="s">
        <v>205</v>
      </c>
      <c r="F222" s="33">
        <v>899999123</v>
      </c>
      <c r="G222" s="11" t="s">
        <v>56</v>
      </c>
      <c r="H222" s="12">
        <v>45624</v>
      </c>
      <c r="I222" s="13">
        <v>5895211</v>
      </c>
      <c r="J222" s="32"/>
    </row>
    <row r="223" spans="1:10" x14ac:dyDescent="0.25">
      <c r="A223" s="11" t="s">
        <v>14</v>
      </c>
      <c r="B223" s="11" t="s">
        <v>98</v>
      </c>
      <c r="C223" s="11" t="s">
        <v>16</v>
      </c>
      <c r="D223" s="33">
        <v>900298372</v>
      </c>
      <c r="E223" s="11" t="s">
        <v>205</v>
      </c>
      <c r="F223" s="33">
        <v>900138104</v>
      </c>
      <c r="G223" s="11" t="s">
        <v>167</v>
      </c>
      <c r="H223" s="12">
        <v>45624</v>
      </c>
      <c r="I223" s="13">
        <v>37287080</v>
      </c>
      <c r="J223" s="32"/>
    </row>
    <row r="224" spans="1:10" x14ac:dyDescent="0.25">
      <c r="A224" s="11" t="s">
        <v>14</v>
      </c>
      <c r="B224" s="11" t="s">
        <v>98</v>
      </c>
      <c r="C224" s="11" t="s">
        <v>16</v>
      </c>
      <c r="D224" s="33">
        <v>900298372</v>
      </c>
      <c r="E224" s="11" t="s">
        <v>205</v>
      </c>
      <c r="F224" s="33">
        <v>900307370</v>
      </c>
      <c r="G224" s="11" t="s">
        <v>209</v>
      </c>
      <c r="H224" s="12">
        <v>45624</v>
      </c>
      <c r="I224" s="13">
        <v>75388500</v>
      </c>
      <c r="J224" s="32"/>
    </row>
    <row r="225" spans="1:10" x14ac:dyDescent="0.25">
      <c r="A225" s="11" t="s">
        <v>14</v>
      </c>
      <c r="B225" s="11" t="s">
        <v>98</v>
      </c>
      <c r="C225" s="11" t="s">
        <v>16</v>
      </c>
      <c r="D225" s="33">
        <v>900298372</v>
      </c>
      <c r="E225" s="11" t="s">
        <v>205</v>
      </c>
      <c r="F225" s="33">
        <v>900504265</v>
      </c>
      <c r="G225" s="11" t="s">
        <v>210</v>
      </c>
      <c r="H225" s="12">
        <v>45624</v>
      </c>
      <c r="I225" s="13">
        <v>17309423</v>
      </c>
      <c r="J225" s="32"/>
    </row>
    <row r="226" spans="1:10" x14ac:dyDescent="0.25">
      <c r="A226" s="11" t="s">
        <v>14</v>
      </c>
      <c r="B226" s="11" t="s">
        <v>98</v>
      </c>
      <c r="C226" s="11" t="s">
        <v>16</v>
      </c>
      <c r="D226" s="33">
        <v>900298372</v>
      </c>
      <c r="E226" s="11" t="s">
        <v>205</v>
      </c>
      <c r="F226" s="33">
        <v>900641654</v>
      </c>
      <c r="G226" s="11" t="s">
        <v>211</v>
      </c>
      <c r="H226" s="12">
        <v>45624</v>
      </c>
      <c r="I226" s="13">
        <v>6193393</v>
      </c>
      <c r="J226" s="32"/>
    </row>
    <row r="227" spans="1:10" x14ac:dyDescent="0.25">
      <c r="A227" s="11" t="s">
        <v>14</v>
      </c>
      <c r="B227" s="11" t="s">
        <v>98</v>
      </c>
      <c r="C227" s="11" t="s">
        <v>16</v>
      </c>
      <c r="D227" s="33">
        <v>900298372</v>
      </c>
      <c r="E227" s="11" t="s">
        <v>205</v>
      </c>
      <c r="F227" s="33">
        <v>900759329</v>
      </c>
      <c r="G227" s="11" t="s">
        <v>68</v>
      </c>
      <c r="H227" s="12">
        <v>45624</v>
      </c>
      <c r="I227" s="13">
        <v>99135055</v>
      </c>
      <c r="J227" s="32"/>
    </row>
    <row r="228" spans="1:10" x14ac:dyDescent="0.25">
      <c r="A228" s="11" t="s">
        <v>14</v>
      </c>
      <c r="B228" s="11" t="s">
        <v>98</v>
      </c>
      <c r="C228" s="11" t="s">
        <v>16</v>
      </c>
      <c r="D228" s="33">
        <v>900298372</v>
      </c>
      <c r="E228" s="11" t="s">
        <v>205</v>
      </c>
      <c r="F228" s="33">
        <v>900958564</v>
      </c>
      <c r="G228" s="11" t="s">
        <v>212</v>
      </c>
      <c r="H228" s="12">
        <v>45624</v>
      </c>
      <c r="I228" s="13">
        <v>12569194</v>
      </c>
      <c r="J228" s="32"/>
    </row>
    <row r="229" spans="1:10" x14ac:dyDescent="0.25">
      <c r="A229" s="11" t="s">
        <v>14</v>
      </c>
      <c r="B229" s="11" t="s">
        <v>98</v>
      </c>
      <c r="C229" s="11" t="s">
        <v>16</v>
      </c>
      <c r="D229" s="33">
        <v>900298372</v>
      </c>
      <c r="E229" s="11" t="s">
        <v>205</v>
      </c>
      <c r="F229" s="33">
        <v>900971006</v>
      </c>
      <c r="G229" s="11" t="s">
        <v>213</v>
      </c>
      <c r="H229" s="12">
        <v>45624</v>
      </c>
      <c r="I229" s="13">
        <v>1131900</v>
      </c>
      <c r="J229" s="32"/>
    </row>
    <row r="230" spans="1:10" x14ac:dyDescent="0.25">
      <c r="A230" s="11" t="s">
        <v>14</v>
      </c>
      <c r="B230" s="11" t="s">
        <v>98</v>
      </c>
      <c r="C230" s="11" t="s">
        <v>16</v>
      </c>
      <c r="D230" s="33">
        <v>900298372</v>
      </c>
      <c r="E230" s="11" t="s">
        <v>205</v>
      </c>
      <c r="F230" s="33">
        <v>901007799</v>
      </c>
      <c r="G230" s="11" t="s">
        <v>178</v>
      </c>
      <c r="H230" s="12">
        <v>45624</v>
      </c>
      <c r="I230" s="13">
        <v>80399220</v>
      </c>
      <c r="J230" s="32"/>
    </row>
    <row r="231" spans="1:10" x14ac:dyDescent="0.25">
      <c r="A231" s="11" t="s">
        <v>14</v>
      </c>
      <c r="B231" s="11" t="s">
        <v>98</v>
      </c>
      <c r="C231" s="11" t="s">
        <v>16</v>
      </c>
      <c r="D231" s="33">
        <v>900298372</v>
      </c>
      <c r="E231" s="11" t="s">
        <v>205</v>
      </c>
      <c r="F231" s="33">
        <v>901294078</v>
      </c>
      <c r="G231" s="11" t="s">
        <v>214</v>
      </c>
      <c r="H231" s="12">
        <v>45624</v>
      </c>
      <c r="I231" s="13">
        <v>181812659</v>
      </c>
      <c r="J231" s="32"/>
    </row>
    <row r="232" spans="1:10" x14ac:dyDescent="0.25">
      <c r="A232" s="11" t="s">
        <v>14</v>
      </c>
      <c r="B232" s="11" t="s">
        <v>19</v>
      </c>
      <c r="C232" s="11" t="s">
        <v>15</v>
      </c>
      <c r="D232" s="33">
        <v>890303093</v>
      </c>
      <c r="E232" s="11" t="s">
        <v>105</v>
      </c>
      <c r="F232" s="33">
        <v>900826841</v>
      </c>
      <c r="G232" s="11" t="s">
        <v>43</v>
      </c>
      <c r="H232" s="12">
        <v>45625</v>
      </c>
      <c r="I232" s="13">
        <v>1207258398</v>
      </c>
      <c r="J232" s="32"/>
    </row>
    <row r="233" spans="1:10" x14ac:dyDescent="0.25">
      <c r="A233" s="11" t="s">
        <v>14</v>
      </c>
      <c r="B233" s="11" t="s">
        <v>19</v>
      </c>
      <c r="C233" s="11" t="s">
        <v>16</v>
      </c>
      <c r="D233" s="33">
        <v>901543211</v>
      </c>
      <c r="E233" s="11" t="s">
        <v>112</v>
      </c>
      <c r="F233" s="33">
        <v>900073223</v>
      </c>
      <c r="G233" s="11" t="s">
        <v>203</v>
      </c>
      <c r="H233" s="12">
        <v>45625</v>
      </c>
      <c r="I233" s="13">
        <v>5661963476</v>
      </c>
      <c r="J233" s="32"/>
    </row>
    <row r="234" spans="1:10" x14ac:dyDescent="0.25">
      <c r="A234" s="35" t="s">
        <v>18</v>
      </c>
      <c r="B234" s="36"/>
      <c r="C234" s="36"/>
      <c r="D234" s="36"/>
      <c r="E234" s="36"/>
      <c r="F234" s="36"/>
      <c r="G234" s="36"/>
      <c r="H234" s="37"/>
      <c r="I234" s="5">
        <f>SUM(I8:I233)</f>
        <v>129618390057</v>
      </c>
      <c r="J234" s="5">
        <f>SUM(J8:J233)</f>
        <v>4968257.32</v>
      </c>
    </row>
  </sheetData>
  <sheetProtection algorithmName="SHA-512" hashValue="JK8WaOZE2cRXP5yvvrWf++Qu8AvNdXQKbQbSKkvMr8Sys9vz/mJrV0BceX6HVtL+lUot/ZpcplxyQhThRtn3ug==" saltValue="FGNDvqGdH8wmnpoNm55Oyg==" spinCount="100000" sheet="1" objects="1" scenarios="1"/>
  <autoFilter ref="A7:J233" xr:uid="{CF1A9123-A1B3-4C96-8BA7-02CD19AD36EA}"/>
  <sortState xmlns:xlrd2="http://schemas.microsoft.com/office/spreadsheetml/2017/richdata2" ref="A8:J233">
    <sortCondition ref="H8:H233"/>
  </sortState>
  <mergeCells count="5">
    <mergeCell ref="A1:B4"/>
    <mergeCell ref="C1:J2"/>
    <mergeCell ref="C3:J4"/>
    <mergeCell ref="C5:J6"/>
    <mergeCell ref="A234:H2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FEEBF3-4DBB-4EC2-A42A-96279FBA362E}"/>
</file>

<file path=customXml/itemProps2.xml><?xml version="1.0" encoding="utf-8"?>
<ds:datastoreItem xmlns:ds="http://schemas.openxmlformats.org/officeDocument/2006/customXml" ds:itemID="{D380CECB-B526-4FB0-AD20-9402FD65DBAC}"/>
</file>

<file path=customXml/itemProps3.xml><?xml version="1.0" encoding="utf-8"?>
<ds:datastoreItem xmlns:ds="http://schemas.openxmlformats.org/officeDocument/2006/customXml" ds:itemID="{A00DA039-14FB-429E-8D21-699A76C90A58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Maximos EPS</vt:lpstr>
      <vt:lpstr>GIRO DIRECTO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2024-09-24T23:24:23Z</dcterms:created>
  <dcterms:modified xsi:type="dcterms:W3CDTF">2024-12-04T14:49:44Z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