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8F50AF26-47FE-461E-ADC9-6B1F837B283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Ejec Pptal Ingresos a Junio 30 " sheetId="2" r:id="rId1"/>
    <sheet name="Ejec Pptal Gastos a Junio 30 26" sheetId="1" r:id="rId2"/>
  </sheets>
  <definedNames>
    <definedName name="page\x2dtotal" localSheetId="0">'Ejec Pptal Ingresos a Junio 30 '!$A$36</definedName>
    <definedName name="page\x2dtotal">'Ejec Pptal Gastos a Junio 30 26'!$A$150</definedName>
    <definedName name="page\x2dtotal\x2dmaster0" localSheetId="0">'Ejec Pptal Ingresos a Junio 30 '!$A$36</definedName>
    <definedName name="page\x2dtotal\x2dmaster0">'Ejec Pptal Gastos a Junio 30 26'!$A$150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</calcChain>
</file>

<file path=xl/sharedStrings.xml><?xml version="1.0" encoding="utf-8"?>
<sst xmlns="http://schemas.openxmlformats.org/spreadsheetml/2006/main" count="377" uniqueCount="355">
  <si>
    <t>129 - ADMINISTRADORA DE LOS RECURSOS DEL SISTEMA GENERAL DE SEGURIDAD SOCIAL EN SALUD</t>
  </si>
  <si>
    <t>PRESUPUESTO DE GASTOS DE JUNIO DE 2026</t>
  </si>
  <si>
    <t>01 - UNIDAD DE GESTION GENERAL DE ADRES</t>
  </si>
  <si>
    <t>Código del Rubro</t>
  </si>
  <si>
    <t>Concepto del Rubro</t>
  </si>
  <si>
    <t>Apropiación Definitiva</t>
  </si>
  <si>
    <t>EJECUCIÓN PRESUPUESTAL ACUMULADA DESDE 01/01/2026 HASTA 31/05/2026</t>
  </si>
  <si>
    <t>EJECUCIÓN PRESUPUESTAL DESDE 1/06/2026 HASTA 30/06/2026</t>
  </si>
  <si>
    <t>EJECUCION PRESUPUESTAL ACUMULADA DESDE 01/01/2026 HASTA 30/06/2026</t>
  </si>
  <si>
    <t>%</t>
  </si>
  <si>
    <t>Saldo Apropiación</t>
  </si>
  <si>
    <t>Compromisos por pagar</t>
  </si>
  <si>
    <t>T. CDP</t>
  </si>
  <si>
    <t>T. RP</t>
  </si>
  <si>
    <t>T.Obligación</t>
  </si>
  <si>
    <t>PAGOS-OGAG</t>
  </si>
  <si>
    <t>CDP</t>
  </si>
  <si>
    <t>RP</t>
  </si>
  <si>
    <t>Obligación</t>
  </si>
  <si>
    <t>Pagos</t>
  </si>
  <si>
    <t>A</t>
  </si>
  <si>
    <t>GASTOS DE 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</si>
  <si>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</si>
  <si>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</si>
  <si>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</si>
  <si>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</si>
  <si>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</si>
  <si>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</si>
  <si>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</si>
  <si>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</si>
  <si>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</si>
  <si>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</si>
  <si>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</si>
  <si>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</si>
  <si>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A-01-01-01-001-006</t>
  </si>
  <si>
    <t>BONIFICACIÓN POR SERVICIOS PRESTADOS</t>
  </si>
  <si>
    <t>A-01-01-01-001-007</t>
  </si>
  <si>
    <t>PRIMA DE SERVICIO</t>
  </si>
  <si>
    <t>,818</t>
  </si>
  <si>
    <t>A-01-01-01-001-009</t>
  </si>
  <si>
    <t>PRIMA DE NAVIDAD</t>
  </si>
  <si>
    <t>,086</t>
  </si>
  <si>
    <t>A-01-01-01-001-010</t>
  </si>
  <si>
    <t>PRIMA DE VACACIONES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</si>
  <si>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</si>
  <si>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</si>
  <si>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</si>
  <si>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</si>
  <si>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</si>
  <si>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</si>
  <si>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</si>
  <si>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</si>
  <si>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</si>
  <si>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</si>
  <si>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</si>
  <si>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</si>
  <si>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</si>
  <si>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</si>
  <si>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</si>
  <si>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</si>
  <si>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</si>
  <si>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</si>
  <si>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</si>
  <si>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</si>
  <si>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</si>
  <si>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</si>
  <si>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</si>
  <si>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</si>
  <si>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</si>
  <si>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</si>
  <si>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</si>
  <si>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BONIFICACIÓN DE DIRECCIÓN</t>
  </si>
  <si>
    <t>A-01-01-03-003</t>
  </si>
  <si>
    <t>PRIMA DE COORDINACIÓN</t>
  </si>
  <si>
    <t>A-01-01-03-004</t>
  </si>
  <si>
    <t>PRIMA TÉCNICA NO SALARIAL</t>
  </si>
  <si>
    <t>A-02</t>
  </si>
  <si>
    <t>ADQUISICIÓN DE BIENES Y SERVICIOS</t>
  </si>
  <si>
    <t>A-02-01</t>
  </si>
  <si>
    <t>ADQUISICION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</si>
  <si>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</si>
  <si>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</si>
  <si>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</si>
  <si>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</si>
  <si>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</si>
  <si>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</si>
  <si>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A-02-01-01-003-008-01</t>
  </si>
  <si>
    <t>MUEBLES</t>
  </si>
  <si>
    <t>A-02-01-01-003-008-01-4</t>
  </si>
  <si>
    <t>OTROS MUEBLES N.C.P.</t>
  </si>
  <si>
    <t>A-02-01-01-004</t>
  </si>
  <si>
    <t>MAQUINARIA Y EQUIPO</t>
  </si>
  <si>
    <t>A-02-01-01-004-007</t>
  </si>
  <si>
    <t>EQUIPO Y APARATOS DE RADIO, TELEVISIÓN Y COMUNICACIONES</t>
  </si>
  <si>
    <t>A-02-01-01-004-007-02</t>
  </si>
  <si>
    <t>APARATOS TRANSMISORES DE TELEVISIÓN Y RADIO; TELEVISIÓN, VIDEO Y CÁMARAS DIGITALES</t>
  </si>
  <si>
    <t>A-02-02</t>
  </si>
  <si>
    <t>ADQUISICIONES DIFERENTES DE ACTIVOS</t>
  </si>
  <si>
    <t>A-02-02-01</t>
  </si>
  <si>
    <t>MATERIALES Y SUMINISTROS</t>
  </si>
  <si>
    <t>A-02-02-01-000</t>
  </si>
  <si>
    <t>AGRICULTURA, SILVICULTURA Y PRODUCTOS DE LA PESCA</t>
  </si>
  <si>
    <t>A-02-02-01-000-001</t>
  </si>
  <si>
    <t>PRODUCTOS DE LA AGRICULTURA Y LA HORTICULTURA</t>
  </si>
  <si>
    <t>A-02-02-01-000-001-09</t>
  </si>
  <si>
    <t>PRODUCTOS DE FORRAJE, FIBRAS, PLANTAS VIVAS, FLORES Y CAPULLOS DE FLORES, TABACO EN RAMA Y CAUCHO NATURAL</t>
  </si>
  <si>
    <t>A-02-02-01-002</t>
  </si>
  <si>
    <t>PRODUCTOS ALIMENTICIOS, BEBIDAS Y TABACO; TEXTILES, PRENDAS DE VESTIR Y PRODUCTOS DE CUERO</t>
  </si>
  <si>
    <t>A-02-02-01-002-007</t>
  </si>
  <si>
    <t>ARTÍCULOS TEXTILES (EXCEPTO PRENDAS DE VESTIR)</t>
  </si>
  <si>
    <t>A-02-02-01-002-007-01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</si>
  <si>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</si>
  <si>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</si>
  <si>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</si>
  <si>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RELACIONADOS</t>
  </si>
  <si>
    <t>A-02-02-01-003-002-01</t>
  </si>
  <si>
    <t>PASTA DE PAPEL, PAPEL Y CARTÓN</t>
  </si>
  <si>
    <t>A-02-02-01-003-004</t>
  </si>
  <si>
    <t>QUÍMICOS BASICOS</t>
  </si>
  <si>
    <t>A-02-02-01-003-004-01</t>
  </si>
  <si>
    <t>QUÍMICOS ORGÁNICOS BÁSICOS</t>
  </si>
  <si>
    <t>A-02-02-01-003-005</t>
  </si>
  <si>
    <t>OTROS PRODUCTOS QUÍMICOS; FIBRAS ARTIFICIALES (O FIBRAS INDUSTRIALES HECHAS POR EL HOMBRE)</t>
  </si>
  <si>
    <t>A-02-02-01-003-005-03</t>
  </si>
  <si>
    <t>JABÓN, PREPARADOS PARA LIMPIEZA, PERFUMES Y PREPARADOS DE TOCADOR</t>
  </si>
  <si>
    <t>A-02-02-01-003-006</t>
  </si>
  <si>
    <t>PRODUCTOS DE CAUCHO Y PLÁSTICO</t>
  </si>
  <si>
    <t>A-02-02-01-003-006-02</t>
  </si>
  <si>
    <t>OTROS PRODUCTOS DE CAUCHO</t>
  </si>
  <si>
    <t>A-02-02-01-003-006-04</t>
  </si>
  <si>
    <t>PRODUCTOS DE EMPAQUE Y ENVASADO, DE PLÁSTICO</t>
  </si>
  <si>
    <t>A-02-02-01-003-006-09</t>
  </si>
  <si>
    <t>OTROS PRODUCTOS PLÁSTICOS</t>
  </si>
  <si>
    <t>A-02-02-01-003-007</t>
  </si>
  <si>
    <t>VIDRIO Y PRODUCTOS DE VIDRIO Y OTROS PRODUCTOS NO METALICOS N.C.P.</t>
  </si>
  <si>
    <t>A-02-02-01-003-007-02</t>
  </si>
  <si>
    <t>ARTICULOS DE CERÁMICA NO ESTRUCTURAL</t>
  </si>
  <si>
    <t>A-02-02-01-004</t>
  </si>
  <si>
    <t>PRODUCTOS METÁLICOS Y PAQUETES DE SOFTWARE</t>
  </si>
  <si>
    <t>A-02-02-01-004-003</t>
  </si>
  <si>
    <t>MAQUINARIA PARA USO GENERAL</t>
  </si>
  <si>
    <t>A-02-02-01-004-003-09</t>
  </si>
  <si>
    <t>OTRAS MÁQUINAS PARA USOS GENERALES Y SUS PARTES Y PIEZAS</t>
  </si>
  <si>
    <t>A-02-02-01-004-005</t>
  </si>
  <si>
    <t>MAQUINARIA DE OFICINA, CONTABILIDAD E INFORMÁTICA</t>
  </si>
  <si>
    <t>A-02-02-01-004-005-01</t>
  </si>
  <si>
    <t>MÁQUINAS PARA OFICINA Y CONTABILIDAD, Y SUS PARTES Y ACCESORIOS</t>
  </si>
  <si>
    <t>A-02-02-01-004-005-02</t>
  </si>
  <si>
    <t>MAQUINARIA DE INFORMÁTICA Y SUS PARTES, PIEZAS Y ACCESORIOS</t>
  </si>
  <si>
    <t>A-02-02-01-004-006</t>
  </si>
  <si>
    <t>MAQUINARIA Y APARATOS ELÉCTRICOS</t>
  </si>
  <si>
    <t>A-02-02-01-004-006-02</t>
  </si>
  <si>
    <t>APARATOS DE CONTROL ELÉCTRICO Y DISTRIBUCIÓN DE ELECTRICIDAD Y SUS PARTES Y PIEZAS</t>
  </si>
  <si>
    <t>A-02-02-01-004-007</t>
  </si>
  <si>
    <t>A-02-02-01-004-007-08</t>
  </si>
  <si>
    <t>PAQUETES DE SOFTWARE</t>
  </si>
  <si>
    <t>A-02-02-01-004-008</t>
  </si>
  <si>
    <t>APARATOS MÉDICOS, INSTRUMENTOS ÓPTICOS Y DE PRECISIÓN, RELOJES</t>
  </si>
  <si>
    <t>A-02-02-01-004-008-02</t>
  </si>
  <si>
    <t>INSTRUMENTOS Y APARATOS DE MEDICIÓN, VERIFICACIÓN, ANÁLISIS, DE NAVEGACIÓN Y PARA OTROS FINES (EXCEPTO INSTRUMENTOS ÓPTICOS); INSTRUMENTOS DE CONTROL DE PROCESOS INDUSTRIALES, SUS PARTES, PIEZAS Y ACC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</si>
  <si>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</si>
  <si>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</si>
  <si>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</si>
  <si>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</si>
  <si>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</si>
  <si>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</si>
  <si>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A-02-02-02-006-003-01</t>
  </si>
  <si>
    <t>SERVICIOS DE ALOJAMIENTO PARA ESTANCIAS CORTAS</t>
  </si>
  <si>
    <t>A-02-02-02-006-003-03</t>
  </si>
  <si>
    <t>SERVICIOS DE SUMINISTROS DE COMIDAS</t>
  </si>
  <si>
    <t>A-02-02-02-006-004</t>
  </si>
  <si>
    <t>SERVICIOS DE TRANSPORTE DE PASAJEROS</t>
  </si>
  <si>
    <t>A-02-02-02-006-004-01</t>
  </si>
  <si>
    <t>A-02-02-02-006-006</t>
  </si>
  <si>
    <t>SERVICIOS DE ALQUILER DE VEHÍCULOS DE TRANSPORTE CON OPERARIO</t>
  </si>
  <si>
    <t>A-02-02-02-006-006-01</t>
  </si>
  <si>
    <t>A-02-02-02-006-008</t>
  </si>
  <si>
    <t>SERVICIOS POSTALES Y DE MENSAJERÍA</t>
  </si>
  <si>
    <t>A-02-02-02-006-008-01</t>
  </si>
  <si>
    <t>A-02-02-02-006-009</t>
  </si>
  <si>
    <t>SERVICIOS DE DISTRIBUCIÓN DE ELECTRICIDAD, GAS Y AGUA (POR CUENTA PROPIA)</t>
  </si>
  <si>
    <t>A-02-02-02-006-009-01</t>
  </si>
  <si>
    <t>SERVICIOS DE DISTRIBUCIÓN DE ELECTRICIDAD, Y SERVICIOS DE DISTRIBUCIÓN DE GAS (POR CUENTA PROPIA)</t>
  </si>
  <si>
    <t>A-02-02-02-006-009-02</t>
  </si>
  <si>
    <t>SERVICIOS DE DISTRIBUCIÓN DE AGUA (POR CUENTA PROPIA)</t>
  </si>
  <si>
    <t>A-02-02-02-007</t>
  </si>
  <si>
    <t>SERVICIOS FINANCIEROS Y SERVICIOS CONEXOS, SERVICIOS INMOBILIARIOS Y SERVICIOS DE LEASING</t>
  </si>
  <si>
    <t>A-02-02-02-007-001</t>
  </si>
  <si>
    <t>A-02-02-02-007-001-02</t>
  </si>
  <si>
    <t>SERVICIOS DE LA BANCA DE INVERSIÓN</t>
  </si>
  <si>
    <t>A-02-02-02-007-001-03</t>
  </si>
  <si>
    <t>SERVICIOS DE SEGUROS Y PENSIONES (CON EXCLUSIÓN DE SERVICIOS DE REASEGURO), EXCEPTO LOS SERVICIOS DE SEGUROS SOCIALES</t>
  </si>
  <si>
    <t>A-02-02-02-007-001-03-5</t>
  </si>
  <si>
    <t>OTROS SERVICIOS DE SEGUROS DISTINTOS A LOS SEGUROS DE VIDA (EXCEPTO LOS SERVICIOS DE REASEGURO)</t>
  </si>
  <si>
    <t>A-02-02-02-007-001-03-5-05</t>
  </si>
  <si>
    <t>SERVICIOS DE SEGUROS GENERALES DE RESPONSABILIDAD CIVIL</t>
  </si>
  <si>
    <t>A-02-02-02-007-002</t>
  </si>
  <si>
    <t>SERVICIOS INMOBILIARIOS</t>
  </si>
  <si>
    <t>A-02-02-02-007-002-01</t>
  </si>
  <si>
    <t>SERVICIOS INMOBILIARIOS RELATIVOS A BIENES RAÍCES PROPIOS O ARRENDADOS</t>
  </si>
  <si>
    <t>A-02-02-02-007-002-02</t>
  </si>
  <si>
    <t>SERVICIOS INMOBILIARIOS A COMISIÓN O POR CONTRATO</t>
  </si>
  <si>
    <t>A-02-02-02-007-002-02-1</t>
  </si>
  <si>
    <t>SERVICIOS DE ADMINISTRACIÓN DE BIENES INMUEBLES A COMISIÓN O POR CONTRATO</t>
  </si>
  <si>
    <t>A-02-02-02-007-003</t>
  </si>
  <si>
    <t>SERVICIOS DE ARRENDAMIENTO O ALQUILER SIN OPERARIO</t>
  </si>
  <si>
    <t>A-02-02-02-007-003-01</t>
  </si>
  <si>
    <t>SERVICIOS DE ARRENDAMIENTO O ALQUILER DE MAQUINARIA Y EQUIPO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</si>
  <si>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</si>
  <si>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</si>
  <si>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</si>
  <si>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</si>
  <si>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A-02-02-02-008-002-01</t>
  </si>
  <si>
    <t>SERVICIOS JURÍDICOS</t>
  </si>
  <si>
    <t>A-02-02-02-008-002-02</t>
  </si>
  <si>
    <t>SERVICIOS DE CONTABILIDAD, AUDITORÍA Y TENEDURÍA DE LIBROS</t>
  </si>
  <si>
    <t>A-02-02-02-008-003</t>
  </si>
  <si>
    <t>OTROS SERVICIOS PROFESIONALES, CIENTÍFICOS Y TÉCNICOS</t>
  </si>
  <si>
    <t>A-02-02-02-008-003-01</t>
  </si>
  <si>
    <t>SERVICIOS DE CONSULTORÍA EN ADMINISTRACIÓN Y SERVICIOS DE GESTIÓN; SERVICIOS DE TECNOLOGÍA DE LA INFORMACIÓN</t>
  </si>
  <si>
    <t>A-02-02-02-008-003-06</t>
  </si>
  <si>
    <t>SERVICIOS DE PUBLICIDAD Y EL SUMINISTRO DE ESPACIO O TIEMPO PUBLICITARIOS</t>
  </si>
  <si>
    <t>A-02-02-02-008-003-09</t>
  </si>
  <si>
    <t>OTROS SERVICIOS PROFESIONALES Y TÉCNICOS N.C.P.</t>
  </si>
  <si>
    <t>A-02-02-02-008-004</t>
  </si>
  <si>
    <t>SERVICIOS DE TELECOMUNICACIONES, TRANSMISIÓN Y SUMINISTRO DE INFORMACIÓN</t>
  </si>
  <si>
    <t>A-02-02-02-008-004-01</t>
  </si>
  <si>
    <t>SERVICIOS DE TELEFONÍA Y OTRAS TELECOMUNICACIONES</t>
  </si>
  <si>
    <t>A-02-02-02-008-004-02</t>
  </si>
  <si>
    <t>SERVICIOS DE TELECOMUNICACIONES A TRAVÉS DE INTERNET</t>
  </si>
  <si>
    <t>A-02-02-02-008-004-05</t>
  </si>
  <si>
    <t>SERVICIOS DE BIBLIOTECAS Y ARCHIVOS</t>
  </si>
  <si>
    <t>A-02-02-02-008-005</t>
  </si>
  <si>
    <t>SERVICIOS DE SOPORTE</t>
  </si>
  <si>
    <t>A-02-02-02-008-005-01</t>
  </si>
  <si>
    <t>SERVICIOS DE EMPLEO</t>
  </si>
  <si>
    <t>A-02-02-02-008-005-02</t>
  </si>
  <si>
    <t>SERVICIOS DE INVESTIGACIÓN Y SEGURIDAD</t>
  </si>
  <si>
    <t>A-02-02-02-008-005-03</t>
  </si>
  <si>
    <t>SERVICIOS DE LIMPIEZA</t>
  </si>
  <si>
    <t>A-02-02-02-008-005-09</t>
  </si>
  <si>
    <t>OTROS SERVICIOS AUXILIARES</t>
  </si>
  <si>
    <t>A-02-02-02-008-007</t>
  </si>
  <si>
    <t>SERVICIOS DE MANTENIMIENTO, REPARACIÓN E INSTALACIÓN (EXCEPTO SERVICIOS DE CONSTRUCCIÓN)</t>
  </si>
  <si>
    <t>A-02-02-02-008-007-01</t>
  </si>
  <si>
    <t>SERVICIOS DE MANTENIMIENTO Y REPARACIÓN DE PRODUCTOS METÁLICOS ELABORADOS, MAQUINARIA Y EQUIPO</t>
  </si>
  <si>
    <t>A-02-02-02-008-009</t>
  </si>
  <si>
    <t>OTROS SERVICIOS DE FABRICACIÓN; SERVICIOS DE EDICIÓN, IMPRESIÓN Y REPRODUCCIÓN; SERVICIOS DE RECUPERACIÓN DE MATERIALES</t>
  </si>
  <si>
    <t>A-02-02-02-008-009-01</t>
  </si>
  <si>
    <t>SERVICIOS DE EDICIÓN, IMPRESIÓN Y REPRODUCCIÓN</t>
  </si>
  <si>
    <t>A-02-02-02-010</t>
  </si>
  <si>
    <t>VIÁTICOS DE LOS FUNCIONARIOS EN COMISIÓN</t>
  </si>
  <si>
    <t>A-02-02-02-010-01</t>
  </si>
  <si>
    <t>SERVICIOS DE ALOJAMIENTO PARA ESTANCIAS CORTAS FUNCIONARIOS</t>
  </si>
  <si>
    <t>A-02-02-02-010-02</t>
  </si>
  <si>
    <t>SERVICIOS DE TRANSPORTE DE PASAJEROS FUNCIONARIOS</t>
  </si>
  <si>
    <t>A-03</t>
  </si>
  <si>
    <t>TRANSFERENCIAS CORRIENTES</t>
  </si>
  <si>
    <t>A-03-02</t>
  </si>
  <si>
    <t>A GOBIERNOS Y ORGANIZACIONES NACIONALES E INTERNACIONALES</t>
  </si>
  <si>
    <t>A-03-02-02</t>
  </si>
  <si>
    <t>A ORGANIZACIONES INTERNACIONALES</t>
  </si>
  <si>
    <t>A-03-02-02-001</t>
  </si>
  <si>
    <t>MEMBRESÍAS</t>
  </si>
  <si>
    <t>A-03-02-02-005</t>
  </si>
  <si>
    <t>ORGANIZACIÓN IBEROAMERICANA DE SEGURIDAD SOCIAL - OISS</t>
  </si>
  <si>
    <t>A-03-02-02-005-001</t>
  </si>
  <si>
    <t>A-03-02-02-005-001-002</t>
  </si>
  <si>
    <t>DISTINTAS A MEMBRESÍAS</t>
  </si>
  <si>
    <t>A-03-08</t>
  </si>
  <si>
    <t>BECAS Y OTROS BENEFICIOS DE EDUCACION</t>
  </si>
  <si>
    <t>A-03-08-01</t>
  </si>
  <si>
    <t>A-03-08-01-002</t>
  </si>
  <si>
    <t>TRANSFERENCIA CONVENIOS ICETEX</t>
  </si>
  <si>
    <t>A-03-10</t>
  </si>
  <si>
    <t>SENTENCIAS Y CONCILIACIONES</t>
  </si>
  <si>
    <t>A-03-10-01</t>
  </si>
  <si>
    <t>SENTENCIAS UGG</t>
  </si>
  <si>
    <t>A-03-10-01-002</t>
  </si>
  <si>
    <t>SENTENCIAS CONTRATISTAS ADRES - UGG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</si>
  <si>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</si>
  <si>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</si>
  <si>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</si>
  <si>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</si>
  <si>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</si>
  <si>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</si>
  <si>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</si>
  <si>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</si>
  <si>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A-08-05</t>
  </si>
  <si>
    <t>MULTAS, SANCIONES E INTERESES DE MORA</t>
  </si>
  <si>
    <t>A-08-05-01</t>
  </si>
  <si>
    <t>MULTAS Y SANCIONES</t>
  </si>
  <si>
    <t>A-08-05-02</t>
  </si>
  <si>
    <t>INTERESES DE MORA</t>
  </si>
  <si>
    <t>A-09</t>
  </si>
  <si>
    <t>DISPONIBILIDAD FINAL</t>
  </si>
  <si>
    <t>TOTALES</t>
  </si>
  <si>
    <t>EJECUCIÓN DE INGRESOS JUNIO DE 2026</t>
  </si>
  <si>
    <t xml:space="preserve">01 – UNIDAD DE GESTIÓN GENERAL DE ADRES </t>
  </si>
  <si>
    <t>CÓDIGO RUBRO</t>
  </si>
  <si>
    <t>CONCEPTO DEL RUBRO</t>
  </si>
  <si>
    <t>AFORO INICIAL</t>
  </si>
  <si>
    <t>MODIFICACIÓN PRESUPUESTAL</t>
  </si>
  <si>
    <t>AFORO DEFINITIVO</t>
  </si>
  <si>
    <t>Ingreso Acumulado Desde 01/01/2026 Hasta 31/05/2026</t>
  </si>
  <si>
    <t>Ingreso Desde 01/06/2026 Hasta 30/06/2026</t>
  </si>
  <si>
    <t>Ingreso Acumulado Desde 01/01/2026 Hasta 30/06/2026</t>
  </si>
  <si>
    <t>EJECUCIÓN ACUMULADA %</t>
  </si>
  <si>
    <t>PARTICIPACIÓN %</t>
  </si>
  <si>
    <t>0</t>
  </si>
  <si>
    <t>DISPONIBILIDAD INICAL</t>
  </si>
  <si>
    <t>1</t>
  </si>
  <si>
    <t>INGRESOS CORRIENTES</t>
  </si>
  <si>
    <t>1-02</t>
  </si>
  <si>
    <t>INGRESOS NO TRIBUTARIOS</t>
  </si>
  <si>
    <t>1-02-3</t>
  </si>
  <si>
    <t>1-02-3-01</t>
  </si>
  <si>
    <t>1-02-3-01-1</t>
  </si>
  <si>
    <t>SANCIONES SERVIDORES ADRES - UGG</t>
  </si>
  <si>
    <t>1-02-3-01-2</t>
  </si>
  <si>
    <t>SANCIONES CONTRATISTAS ADRES - UGG</t>
  </si>
  <si>
    <t>1-02-3-02</t>
  </si>
  <si>
    <t>1-02-3-02-1</t>
  </si>
  <si>
    <t>INTERESES DE MORA SERVIDORES ADRES - UGG</t>
  </si>
  <si>
    <t>1-02-3-02-2</t>
  </si>
  <si>
    <t>INTERESES DE MORA CONTRATISTAS ADRES - UGG</t>
  </si>
  <si>
    <t>1-02-5</t>
  </si>
  <si>
    <t>VENTA DE BIENES Y SERVICIOS</t>
  </si>
  <si>
    <t>1-02-5-01</t>
  </si>
  <si>
    <t>VENTA DE ESTABLECIMIENTO DE MERCADO</t>
  </si>
  <si>
    <t>1-02-5-01-08</t>
  </si>
  <si>
    <t>SERVICIOS PRESTADOS A LAS EMPRESAS Y SERVICIOS DE PRODUCCION</t>
  </si>
  <si>
    <t>1-02-5-01-08-05</t>
  </si>
  <si>
    <t>1-02-5-01-08-05-9</t>
  </si>
  <si>
    <t>OTROS SERVICIOS AUXILIARAES</t>
  </si>
  <si>
    <t>1-02-6</t>
  </si>
  <si>
    <t>1-02-6-04</t>
  </si>
  <si>
    <t>DIFERENTES A SUBVENCIONES</t>
  </si>
  <si>
    <t>1-02-6-04-01</t>
  </si>
  <si>
    <t>ACTIVIDADES A LA SALUD HUMANA Y DE ASISTENCIA SOCIAL</t>
  </si>
  <si>
    <t>1-02-6-04-01-09-1</t>
  </si>
  <si>
    <t>APORTE DE LA UNIDAD ADMINISTRADORA DE RECURSOS DEL SISTEMA GENERAL DE SEGURIDAD SOCIAL EN SALUD - ARTÍCULO 66 DE LA LEY 1753 DE 2015</t>
  </si>
  <si>
    <t>1-02-6-04-01-09-2</t>
  </si>
  <si>
    <t>APORTE ACUERDO  PUNTO FINAL -  PLAN NACIONAL DE DESARROLLO 2018-2022  - Artículo 237</t>
  </si>
  <si>
    <t>2</t>
  </si>
  <si>
    <t>RECURSOS DE CAPITAL</t>
  </si>
  <si>
    <t>2-05</t>
  </si>
  <si>
    <t>RENDIMIENTOS FINANCIEROS</t>
  </si>
  <si>
    <t>2-05-1</t>
  </si>
  <si>
    <t>RECURSOS DE LA ENTIDAD</t>
  </si>
  <si>
    <t>2-05-1-02</t>
  </si>
  <si>
    <t>DEPÓSITOS</t>
  </si>
  <si>
    <t>2-05-1-02-05</t>
  </si>
  <si>
    <t>OTROS RENDIMIENTOS FINANCIEROS</t>
  </si>
  <si>
    <t>TOTAL INGRESOS + DISPONIIBILIDAD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</si>
</sst>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2F75B5"/>
      </patternFill>
    </fill>
    <fill>
      <patternFill patternType="solid">
        <fgColor rgb="FF9BC2E6"/>
      </patternFill>
    </fill>
    <fill>
      <patternFill patternType="solid">
        <fgColor rgb="FFBDD7EE"/>
      </patternFill>
    </fill>
    <fill>
      <patternFill patternType="solid">
        <fgColor rgb="FF244061"/>
      </patternFill>
    </fill>
    <fill>
      <patternFill patternType="solid">
        <fgColor rgb="FF17365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4" fontId="2" fillId="7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4" borderId="2" xfId="0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lef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8" borderId="2" xfId="0" applyFont="1" applyFill="1" applyBorder="1" applyAlignment="1">
      <alignment horizontal="left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1" applyAlignment="1">
      <alignment horizontal="left" vertical="center" wrapText="1"/>
    </xf>
    <xf numFmtId="0" fontId="5" fillId="0" borderId="0" xfId="1" applyAlignment="1">
      <alignment horizontal="left" vertical="center" wrapText="1"/>
    </xf>
    <xf numFmtId="0" fontId="5" fillId="0" borderId="0" xfId="1"/>
    <xf numFmtId="0" fontId="5" fillId="0" borderId="0" xfId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4" fontId="7" fillId="3" borderId="2" xfId="1" applyNumberFormat="1" applyFont="1" applyFill="1" applyBorder="1" applyAlignment="1">
      <alignment horizontal="right" vertical="center" wrapText="1"/>
    </xf>
    <xf numFmtId="0" fontId="7" fillId="4" borderId="2" xfId="1" applyFont="1" applyFill="1" applyBorder="1" applyAlignment="1">
      <alignment horizontal="left" vertical="center" wrapText="1"/>
    </xf>
    <xf numFmtId="4" fontId="7" fillId="4" borderId="2" xfId="1" applyNumberFormat="1" applyFont="1" applyFill="1" applyBorder="1" applyAlignment="1">
      <alignment horizontal="right" vertical="center" wrapText="1"/>
    </xf>
    <xf numFmtId="0" fontId="8" fillId="5" borderId="2" xfId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right" vertical="center" wrapText="1"/>
    </xf>
    <xf numFmtId="0" fontId="8" fillId="6" borderId="2" xfId="1" applyFont="1" applyFill="1" applyBorder="1" applyAlignment="1">
      <alignment horizontal="left" vertical="center" wrapText="1"/>
    </xf>
    <xf numFmtId="4" fontId="8" fillId="6" borderId="2" xfId="1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4" fontId="5" fillId="0" borderId="0" xfId="1" applyNumberFormat="1"/>
    <xf numFmtId="0" fontId="8" fillId="7" borderId="2" xfId="1" applyFont="1" applyFill="1" applyBorder="1" applyAlignment="1">
      <alignment horizontal="left" vertical="center" wrapText="1"/>
    </xf>
    <xf numFmtId="4" fontId="8" fillId="7" borderId="2" xfId="1" applyNumberFormat="1" applyFont="1" applyFill="1" applyBorder="1" applyAlignment="1">
      <alignment horizontal="right" vertical="center" wrapText="1"/>
    </xf>
    <xf numFmtId="0" fontId="9" fillId="9" borderId="5" xfId="1" applyFont="1" applyFill="1" applyBorder="1" applyAlignment="1">
      <alignment horizontal="center" vertical="center" wrapText="1"/>
    </xf>
    <xf numFmtId="0" fontId="9" fillId="9" borderId="7" xfId="1" applyFont="1" applyFill="1" applyBorder="1" applyAlignment="1">
      <alignment horizontal="center" vertical="center" wrapText="1"/>
    </xf>
    <xf numFmtId="4" fontId="7" fillId="9" borderId="2" xfId="1" applyNumberFormat="1" applyFont="1" applyFill="1" applyBorder="1" applyAlignment="1">
      <alignment horizontal="right" vertical="center" wrapText="1"/>
    </xf>
    <xf numFmtId="0" fontId="5" fillId="0" borderId="0" xfId="1" applyAlignment="1">
      <alignment horizontal="left"/>
    </xf>
    <xf numFmtId="4" fontId="0" fillId="0" borderId="0" xfId="0" applyNumberFormat="1"/>
  </cellXfs>
  <cellStyles count="2">
    <cellStyle name="Normal" xfId="0" builtinId="0"/>
    <cellStyle name="Normal 2" xfId="1" xr:uid="{9E0E0B55-B8D1-4DFB-8995-1F928ED5F0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7475" cy="136207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C0677C43-2F47-43BD-937E-3B89D0924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475" cy="13620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113176</xdr:colOff>
      <xdr:row>0</xdr:row>
      <xdr:rowOff>0</xdr:rowOff>
    </xdr:from>
    <xdr:ext cx="795997" cy="90106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5161-6F27-49CC-BA72-F794101008AE}">
  <dimension ref="A1:O36"/>
  <sheetViews>
    <sheetView showGridLines="0" tabSelected="1" topLeftCell="B19" workbookViewId="0">
      <selection activeCell="B30" sqref="B30"/>
    </sheetView>
  </sheetViews>
  <sheetFormatPr baseColWidth="10" defaultColWidth="8.88671875" defaultRowHeight="14.4" x14ac:dyDescent="0.3"/>
  <cols>
    <col min="1" max="1" width="31.21875" style="36" customWidth="1"/>
    <col min="2" max="2" width="40.44140625" style="36" customWidth="1"/>
    <col min="3" max="3" width="18.33203125" style="36" customWidth="1"/>
    <col min="4" max="4" width="21.33203125" style="36" customWidth="1"/>
    <col min="5" max="5" width="16.88671875" style="36" bestFit="1" customWidth="1"/>
    <col min="6" max="6" width="25.88671875" style="36" customWidth="1"/>
    <col min="7" max="7" width="22.109375" style="36" customWidth="1"/>
    <col min="8" max="9" width="25.88671875" style="36" customWidth="1"/>
    <col min="10" max="10" width="18.33203125" style="36" customWidth="1"/>
    <col min="11" max="11" width="1.5546875" style="36" customWidth="1"/>
    <col min="12" max="16384" width="8.88671875" style="36"/>
  </cols>
  <sheetData>
    <row r="1" spans="1:10" x14ac:dyDescent="0.3">
      <c r="A1" s="34"/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B4" s="38" t="s">
        <v>0</v>
      </c>
      <c r="C4" s="38"/>
      <c r="D4" s="38"/>
      <c r="E4" s="38"/>
      <c r="F4" s="38"/>
      <c r="G4" s="38"/>
      <c r="H4" s="38"/>
      <c r="I4" s="38"/>
      <c r="J4" s="38"/>
    </row>
    <row r="5" spans="1:10" x14ac:dyDescent="0.3">
      <c r="B5" s="38" t="s">
        <v>297</v>
      </c>
      <c r="C5" s="38"/>
      <c r="D5" s="38"/>
      <c r="E5" s="38"/>
      <c r="F5" s="38"/>
      <c r="G5" s="38"/>
      <c r="H5" s="38"/>
      <c r="I5" s="38"/>
      <c r="J5" s="38"/>
    </row>
    <row r="6" spans="1:10" x14ac:dyDescent="0.3">
      <c r="B6" s="38" t="s">
        <v>298</v>
      </c>
      <c r="C6" s="38"/>
      <c r="D6" s="38"/>
      <c r="E6" s="38"/>
      <c r="F6" s="38"/>
      <c r="G6" s="38"/>
      <c r="H6" s="38"/>
      <c r="I6" s="38"/>
      <c r="J6" s="38"/>
    </row>
    <row r="7" spans="1:10" x14ac:dyDescent="0.3">
      <c r="B7" s="35"/>
      <c r="C7" s="35"/>
      <c r="D7" s="35"/>
      <c r="E7" s="35"/>
      <c r="F7" s="35"/>
      <c r="G7" s="35"/>
      <c r="H7" s="35"/>
      <c r="I7" s="35"/>
      <c r="J7" s="35"/>
    </row>
    <row r="8" spans="1:10" x14ac:dyDescent="0.3">
      <c r="B8" s="39"/>
      <c r="C8" s="39"/>
      <c r="D8" s="39"/>
      <c r="E8" s="39"/>
      <c r="F8" s="39"/>
      <c r="G8" s="39"/>
      <c r="H8" s="39"/>
      <c r="I8" s="39"/>
      <c r="J8" s="39"/>
    </row>
    <row r="9" spans="1:10" ht="41.4" x14ac:dyDescent="0.3">
      <c r="A9" s="40" t="s">
        <v>299</v>
      </c>
      <c r="B9" s="40" t="s">
        <v>300</v>
      </c>
      <c r="C9" s="40" t="s">
        <v>301</v>
      </c>
      <c r="D9" s="40" t="s">
        <v>302</v>
      </c>
      <c r="E9" s="40" t="s">
        <v>303</v>
      </c>
      <c r="F9" s="40" t="s">
        <v>304</v>
      </c>
      <c r="G9" s="40" t="s">
        <v>305</v>
      </c>
      <c r="H9" s="40" t="s">
        <v>306</v>
      </c>
      <c r="I9" s="40" t="s">
        <v>307</v>
      </c>
      <c r="J9" s="40" t="s">
        <v>308</v>
      </c>
    </row>
    <row r="10" spans="1:10" x14ac:dyDescent="0.3">
      <c r="A10" s="41" t="s">
        <v>309</v>
      </c>
      <c r="B10" s="41" t="s">
        <v>310</v>
      </c>
      <c r="C10" s="42">
        <v>14737728000</v>
      </c>
      <c r="D10" s="42">
        <v>0</v>
      </c>
      <c r="E10" s="42">
        <v>14737728000</v>
      </c>
      <c r="F10" s="42">
        <v>14737728000</v>
      </c>
      <c r="G10" s="42">
        <v>0</v>
      </c>
      <c r="H10" s="42">
        <v>14737728000</v>
      </c>
      <c r="I10" s="42">
        <v>100</v>
      </c>
      <c r="J10" s="42">
        <v>16.040217581126615</v>
      </c>
    </row>
    <row r="11" spans="1:10" x14ac:dyDescent="0.3">
      <c r="A11" s="41" t="s">
        <v>311</v>
      </c>
      <c r="B11" s="41" t="s">
        <v>312</v>
      </c>
      <c r="C11" s="42">
        <v>371896511000</v>
      </c>
      <c r="D11" s="42">
        <v>0</v>
      </c>
      <c r="E11" s="42">
        <v>371896511000</v>
      </c>
      <c r="F11" s="42">
        <v>57149338674</v>
      </c>
      <c r="G11" s="42">
        <v>19983307377</v>
      </c>
      <c r="H11" s="42">
        <v>77132646051</v>
      </c>
      <c r="I11" s="42">
        <v>20.74035215968993</v>
      </c>
      <c r="J11" s="42">
        <v>83.949468009320469</v>
      </c>
    </row>
    <row r="12" spans="1:10" x14ac:dyDescent="0.3">
      <c r="A12" s="43" t="s">
        <v>313</v>
      </c>
      <c r="B12" s="43" t="s">
        <v>314</v>
      </c>
      <c r="C12" s="44">
        <v>371896511000</v>
      </c>
      <c r="D12" s="44">
        <v>0</v>
      </c>
      <c r="E12" s="44">
        <v>371896511000</v>
      </c>
      <c r="F12" s="44">
        <v>57149338674</v>
      </c>
      <c r="G12" s="44">
        <v>19983307377</v>
      </c>
      <c r="H12" s="44">
        <v>77132646051</v>
      </c>
      <c r="I12" s="44">
        <v>20.74035215968993</v>
      </c>
      <c r="J12" s="44">
        <v>83.949468009320469</v>
      </c>
    </row>
    <row r="13" spans="1:10" x14ac:dyDescent="0.3">
      <c r="A13" s="45" t="s">
        <v>315</v>
      </c>
      <c r="B13" s="45" t="s">
        <v>289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</row>
    <row r="14" spans="1:10" x14ac:dyDescent="0.3">
      <c r="A14" s="47" t="s">
        <v>316</v>
      </c>
      <c r="B14" s="47" t="s">
        <v>291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</row>
    <row r="15" spans="1:10" x14ac:dyDescent="0.3">
      <c r="A15" s="49" t="s">
        <v>317</v>
      </c>
      <c r="B15" s="49" t="s">
        <v>318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</row>
    <row r="16" spans="1:10" x14ac:dyDescent="0.3">
      <c r="A16" s="49" t="s">
        <v>319</v>
      </c>
      <c r="B16" s="49" t="s">
        <v>320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</row>
    <row r="17" spans="1:15" x14ac:dyDescent="0.3">
      <c r="A17" s="47" t="s">
        <v>321</v>
      </c>
      <c r="B17" s="47" t="s">
        <v>293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</row>
    <row r="18" spans="1:15" x14ac:dyDescent="0.3">
      <c r="A18" s="49" t="s">
        <v>322</v>
      </c>
      <c r="B18" s="49" t="s">
        <v>323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O18" s="51">
        <f>+M18-N18</f>
        <v>0</v>
      </c>
    </row>
    <row r="19" spans="1:15" x14ac:dyDescent="0.3">
      <c r="A19" s="49" t="s">
        <v>324</v>
      </c>
      <c r="B19" s="49" t="s">
        <v>325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</row>
    <row r="20" spans="1:15" x14ac:dyDescent="0.3">
      <c r="A20" s="43" t="s">
        <v>326</v>
      </c>
      <c r="B20" s="43" t="s">
        <v>327</v>
      </c>
      <c r="C20" s="44">
        <v>0</v>
      </c>
      <c r="D20" s="44">
        <v>0</v>
      </c>
      <c r="E20" s="44">
        <v>0</v>
      </c>
      <c r="F20" s="44">
        <v>9362893</v>
      </c>
      <c r="G20" s="44">
        <v>33</v>
      </c>
      <c r="H20" s="44">
        <v>9362926</v>
      </c>
      <c r="I20" s="44">
        <v>0</v>
      </c>
      <c r="J20" s="44">
        <v>1.019040182014402E-2</v>
      </c>
    </row>
    <row r="21" spans="1:15" x14ac:dyDescent="0.3">
      <c r="A21" s="45" t="s">
        <v>328</v>
      </c>
      <c r="B21" s="45" t="s">
        <v>329</v>
      </c>
      <c r="C21" s="46">
        <v>0</v>
      </c>
      <c r="D21" s="46">
        <v>0</v>
      </c>
      <c r="E21" s="46">
        <v>0</v>
      </c>
      <c r="F21" s="46">
        <v>9362893</v>
      </c>
      <c r="G21" s="46">
        <v>33</v>
      </c>
      <c r="H21" s="46">
        <v>9362926</v>
      </c>
      <c r="I21" s="46">
        <v>0</v>
      </c>
      <c r="J21" s="46">
        <v>1.019040182014402E-2</v>
      </c>
    </row>
    <row r="22" spans="1:15" ht="27.6" x14ac:dyDescent="0.3">
      <c r="A22" s="47" t="s">
        <v>330</v>
      </c>
      <c r="B22" s="47" t="s">
        <v>331</v>
      </c>
      <c r="C22" s="48">
        <v>0</v>
      </c>
      <c r="D22" s="48">
        <v>0</v>
      </c>
      <c r="E22" s="48">
        <v>0</v>
      </c>
      <c r="F22" s="48">
        <v>9362893</v>
      </c>
      <c r="G22" s="48">
        <v>33</v>
      </c>
      <c r="H22" s="48">
        <v>9362926</v>
      </c>
      <c r="I22" s="48">
        <v>0</v>
      </c>
      <c r="J22" s="48">
        <v>1.019040182014402E-2</v>
      </c>
    </row>
    <row r="23" spans="1:15" x14ac:dyDescent="0.3">
      <c r="A23" s="52" t="s">
        <v>332</v>
      </c>
      <c r="B23" s="52" t="s">
        <v>233</v>
      </c>
      <c r="C23" s="53">
        <v>0</v>
      </c>
      <c r="D23" s="53">
        <v>0</v>
      </c>
      <c r="E23" s="53">
        <v>0</v>
      </c>
      <c r="F23" s="53">
        <v>9362893</v>
      </c>
      <c r="G23" s="53">
        <v>33</v>
      </c>
      <c r="H23" s="53">
        <v>9362926</v>
      </c>
      <c r="I23" s="53">
        <v>0</v>
      </c>
      <c r="J23" s="53">
        <v>1.019040182014402E-2</v>
      </c>
    </row>
    <row r="24" spans="1:15" x14ac:dyDescent="0.3">
      <c r="A24" s="49" t="s">
        <v>333</v>
      </c>
      <c r="B24" s="49" t="s">
        <v>334</v>
      </c>
      <c r="C24" s="50">
        <v>0</v>
      </c>
      <c r="D24" s="50">
        <v>0</v>
      </c>
      <c r="E24" s="50">
        <v>0</v>
      </c>
      <c r="F24" s="50">
        <v>9362893</v>
      </c>
      <c r="G24" s="50">
        <v>33</v>
      </c>
      <c r="H24" s="50">
        <v>9362926</v>
      </c>
      <c r="I24" s="50">
        <v>0</v>
      </c>
      <c r="J24" s="50">
        <v>1.019040182014402E-2</v>
      </c>
    </row>
    <row r="25" spans="1:15" x14ac:dyDescent="0.3">
      <c r="A25" s="45" t="s">
        <v>335</v>
      </c>
      <c r="B25" s="45" t="s">
        <v>257</v>
      </c>
      <c r="C25" s="46">
        <v>371896511000</v>
      </c>
      <c r="D25" s="46">
        <v>0</v>
      </c>
      <c r="E25" s="46">
        <v>371896511000</v>
      </c>
      <c r="F25" s="46">
        <v>57139975781</v>
      </c>
      <c r="G25" s="46">
        <v>19983307344</v>
      </c>
      <c r="H25" s="46">
        <v>77123283125</v>
      </c>
      <c r="I25" s="46">
        <v>20.737834543707244</v>
      </c>
      <c r="J25" s="46">
        <v>83.93927760750033</v>
      </c>
    </row>
    <row r="26" spans="1:15" x14ac:dyDescent="0.3">
      <c r="A26" s="47" t="s">
        <v>336</v>
      </c>
      <c r="B26" s="47" t="s">
        <v>337</v>
      </c>
      <c r="C26" s="48">
        <v>371896511000</v>
      </c>
      <c r="D26" s="48">
        <v>0</v>
      </c>
      <c r="E26" s="48">
        <v>371896511000</v>
      </c>
      <c r="F26" s="48">
        <v>57139975781</v>
      </c>
      <c r="G26" s="48">
        <v>19983307344</v>
      </c>
      <c r="H26" s="48">
        <v>77123283125</v>
      </c>
      <c r="I26" s="48">
        <v>20.737834543707244</v>
      </c>
      <c r="J26" s="48">
        <v>83.93927760750033</v>
      </c>
    </row>
    <row r="27" spans="1:15" ht="27.6" x14ac:dyDescent="0.3">
      <c r="A27" s="52" t="s">
        <v>338</v>
      </c>
      <c r="B27" s="52" t="s">
        <v>339</v>
      </c>
      <c r="C27" s="53">
        <v>371896511000</v>
      </c>
      <c r="D27" s="53">
        <v>0</v>
      </c>
      <c r="E27" s="53">
        <v>371896511000</v>
      </c>
      <c r="F27" s="53">
        <v>57139975781</v>
      </c>
      <c r="G27" s="53">
        <v>19983307344</v>
      </c>
      <c r="H27" s="53">
        <v>77123283125</v>
      </c>
      <c r="I27" s="53">
        <v>20.737834543707244</v>
      </c>
      <c r="J27" s="53">
        <v>83.93927760750033</v>
      </c>
    </row>
    <row r="28" spans="1:15" ht="55.2" x14ac:dyDescent="0.3">
      <c r="A28" s="49" t="s">
        <v>340</v>
      </c>
      <c r="B28" s="49" t="s">
        <v>341</v>
      </c>
      <c r="C28" s="50">
        <v>371896511000</v>
      </c>
      <c r="D28" s="50">
        <v>0</v>
      </c>
      <c r="E28" s="50">
        <v>371896511000</v>
      </c>
      <c r="F28" s="50">
        <v>57139975781</v>
      </c>
      <c r="G28" s="50">
        <v>19983307344</v>
      </c>
      <c r="H28" s="50">
        <v>77123283125</v>
      </c>
      <c r="I28" s="50">
        <v>20.737834543707244</v>
      </c>
      <c r="J28" s="50">
        <v>83.93927760750033</v>
      </c>
    </row>
    <row r="29" spans="1:15" ht="41.4" x14ac:dyDescent="0.3">
      <c r="A29" s="49" t="s">
        <v>342</v>
      </c>
      <c r="B29" s="49" t="s">
        <v>343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</row>
    <row r="30" spans="1:15" x14ac:dyDescent="0.3">
      <c r="A30" s="41" t="s">
        <v>344</v>
      </c>
      <c r="B30" s="41" t="s">
        <v>345</v>
      </c>
      <c r="C30" s="42">
        <v>0</v>
      </c>
      <c r="D30" s="42">
        <v>0</v>
      </c>
      <c r="E30" s="42">
        <v>0</v>
      </c>
      <c r="F30" s="42">
        <v>7974224.0800000001</v>
      </c>
      <c r="G30" s="42">
        <v>1502640.04</v>
      </c>
      <c r="H30" s="42">
        <v>9476864.120000001</v>
      </c>
      <c r="I30" s="42">
        <v>0</v>
      </c>
      <c r="J30" s="42">
        <v>1.0314409552922406E-2</v>
      </c>
    </row>
    <row r="31" spans="1:15" x14ac:dyDescent="0.3">
      <c r="A31" s="43" t="s">
        <v>346</v>
      </c>
      <c r="B31" s="43" t="s">
        <v>347</v>
      </c>
      <c r="C31" s="44">
        <v>0</v>
      </c>
      <c r="D31" s="44">
        <v>0</v>
      </c>
      <c r="E31" s="44">
        <v>0</v>
      </c>
      <c r="F31" s="44">
        <v>7974224.0800000001</v>
      </c>
      <c r="G31" s="44">
        <v>1502640.04</v>
      </c>
      <c r="H31" s="44">
        <v>9476864.120000001</v>
      </c>
      <c r="I31" s="44">
        <v>0</v>
      </c>
      <c r="J31" s="44">
        <v>1.0314409552922406E-2</v>
      </c>
    </row>
    <row r="32" spans="1:15" x14ac:dyDescent="0.3">
      <c r="A32" s="45" t="s">
        <v>348</v>
      </c>
      <c r="B32" s="45" t="s">
        <v>349</v>
      </c>
      <c r="C32" s="46">
        <v>0</v>
      </c>
      <c r="D32" s="46">
        <v>0</v>
      </c>
      <c r="E32" s="46">
        <v>0</v>
      </c>
      <c r="F32" s="46">
        <v>7974224.0800000001</v>
      </c>
      <c r="G32" s="46">
        <v>1502640.04</v>
      </c>
      <c r="H32" s="46">
        <v>9476864.120000001</v>
      </c>
      <c r="I32" s="46">
        <v>0</v>
      </c>
      <c r="J32" s="46">
        <v>1.0314409552922406E-2</v>
      </c>
    </row>
    <row r="33" spans="1:11" x14ac:dyDescent="0.3">
      <c r="A33" s="47" t="s">
        <v>350</v>
      </c>
      <c r="B33" s="47" t="s">
        <v>351</v>
      </c>
      <c r="C33" s="48">
        <v>0</v>
      </c>
      <c r="D33" s="48">
        <v>0</v>
      </c>
      <c r="E33" s="48">
        <v>0</v>
      </c>
      <c r="F33" s="48">
        <v>7974224.0800000001</v>
      </c>
      <c r="G33" s="48">
        <v>1502640.04</v>
      </c>
      <c r="H33" s="48">
        <v>9476864.120000001</v>
      </c>
      <c r="I33" s="48">
        <v>0</v>
      </c>
      <c r="J33" s="48">
        <v>1.0314409552922406E-2</v>
      </c>
    </row>
    <row r="34" spans="1:11" x14ac:dyDescent="0.3">
      <c r="A34" s="49" t="s">
        <v>352</v>
      </c>
      <c r="B34" s="49" t="s">
        <v>353</v>
      </c>
      <c r="C34" s="50">
        <v>0</v>
      </c>
      <c r="D34" s="50">
        <v>0</v>
      </c>
      <c r="E34" s="50">
        <v>0</v>
      </c>
      <c r="F34" s="50">
        <v>7974224.0800000001</v>
      </c>
      <c r="G34" s="50">
        <v>1502640.04</v>
      </c>
      <c r="H34" s="50">
        <v>9476864.120000001</v>
      </c>
      <c r="I34" s="50">
        <v>0</v>
      </c>
      <c r="J34" s="50">
        <v>1.0314409552922406E-2</v>
      </c>
    </row>
    <row r="35" spans="1:11" x14ac:dyDescent="0.3">
      <c r="A35" s="54" t="s">
        <v>354</v>
      </c>
      <c r="B35" s="55"/>
      <c r="C35" s="56">
        <v>386634239000</v>
      </c>
      <c r="D35" s="56">
        <v>0</v>
      </c>
      <c r="E35" s="56">
        <v>386634239000</v>
      </c>
      <c r="F35" s="56">
        <v>71895040898.080002</v>
      </c>
      <c r="G35" s="56">
        <v>19984810017.040001</v>
      </c>
      <c r="H35" s="56">
        <v>91879850915.119995</v>
      </c>
      <c r="I35" s="56">
        <v>23.764023370708252</v>
      </c>
      <c r="J35" s="56">
        <v>100</v>
      </c>
    </row>
    <row r="36" spans="1:1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</sheetData>
  <mergeCells count="9">
    <mergeCell ref="B7:J8"/>
    <mergeCell ref="A35:B35"/>
    <mergeCell ref="A36:K36"/>
    <mergeCell ref="B1:J1"/>
    <mergeCell ref="B2:J2"/>
    <mergeCell ref="B3:J3"/>
    <mergeCell ref="B4:J4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1"/>
  <sheetViews>
    <sheetView showGridLines="0"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H6" sqref="H6:K6"/>
    </sheetView>
  </sheetViews>
  <sheetFormatPr baseColWidth="10" defaultColWidth="9.109375" defaultRowHeight="14.4" x14ac:dyDescent="0.3"/>
  <cols>
    <col min="1" max="1" width="22.33203125" customWidth="1"/>
    <col min="2" max="2" width="25.44140625" customWidth="1"/>
    <col min="3" max="3" width="16.88671875" bestFit="1" customWidth="1"/>
    <col min="4" max="5" width="14.6640625" bestFit="1" customWidth="1"/>
    <col min="6" max="8" width="13.88671875" bestFit="1" customWidth="1"/>
    <col min="9" max="9" width="13" bestFit="1" customWidth="1"/>
    <col min="10" max="11" width="13.88671875" bestFit="1" customWidth="1"/>
    <col min="12" max="13" width="14.6640625" bestFit="1" customWidth="1"/>
    <col min="14" max="14" width="13.6640625" customWidth="1"/>
    <col min="15" max="15" width="16" customWidth="1"/>
    <col min="16" max="16" width="6.88671875" customWidth="1"/>
    <col min="17" max="17" width="9.88671875" customWidth="1"/>
    <col min="18" max="18" width="13.6640625" customWidth="1"/>
    <col min="19" max="19" width="18.33203125" customWidth="1"/>
    <col min="20" max="20" width="6.109375" customWidth="1"/>
  </cols>
  <sheetData>
    <row r="1" spans="1:19" x14ac:dyDescent="0.3">
      <c r="A1" s="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x14ac:dyDescent="0.3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x14ac:dyDescent="0.3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x14ac:dyDescent="0.3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s="9" customFormat="1" ht="39.75" customHeight="1" x14ac:dyDescent="0.3">
      <c r="A6" s="28" t="s">
        <v>3</v>
      </c>
      <c r="B6" s="28" t="s">
        <v>4</v>
      </c>
      <c r="C6" s="28" t="s">
        <v>5</v>
      </c>
      <c r="D6" s="25" t="s">
        <v>6</v>
      </c>
      <c r="E6" s="26"/>
      <c r="F6" s="26"/>
      <c r="G6" s="27"/>
      <c r="H6" s="25" t="s">
        <v>7</v>
      </c>
      <c r="I6" s="26"/>
      <c r="J6" s="26"/>
      <c r="K6" s="27"/>
      <c r="L6" s="25" t="s">
        <v>8</v>
      </c>
      <c r="M6" s="26"/>
      <c r="N6" s="26"/>
      <c r="O6" s="27"/>
      <c r="P6" s="25" t="s">
        <v>9</v>
      </c>
      <c r="Q6" s="27"/>
      <c r="R6" s="28" t="s">
        <v>10</v>
      </c>
      <c r="S6" s="28" t="s">
        <v>11</v>
      </c>
    </row>
    <row r="7" spans="1:19" s="9" customFormat="1" ht="22.5" customHeight="1" x14ac:dyDescent="0.3">
      <c r="A7" s="29"/>
      <c r="B7" s="29"/>
      <c r="C7" s="29"/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2" t="s">
        <v>18</v>
      </c>
      <c r="K7" s="2" t="s">
        <v>15</v>
      </c>
      <c r="L7" s="2" t="s">
        <v>12</v>
      </c>
      <c r="M7" s="2" t="s">
        <v>13</v>
      </c>
      <c r="N7" s="2" t="s">
        <v>18</v>
      </c>
      <c r="O7" s="2" t="s">
        <v>15</v>
      </c>
      <c r="P7" s="2" t="s">
        <v>17</v>
      </c>
      <c r="Q7" s="2" t="s">
        <v>19</v>
      </c>
      <c r="R7" s="29"/>
      <c r="S7" s="29"/>
    </row>
    <row r="8" spans="1:19" s="12" customFormat="1" x14ac:dyDescent="0.3">
      <c r="A8" s="10" t="s">
        <v>20</v>
      </c>
      <c r="B8" s="10" t="s">
        <v>21</v>
      </c>
      <c r="C8" s="11">
        <v>386634239000</v>
      </c>
      <c r="D8" s="11">
        <v>271073328244.92001</v>
      </c>
      <c r="E8" s="11">
        <v>179411320442.98001</v>
      </c>
      <c r="F8" s="11">
        <v>65939391020.800003</v>
      </c>
      <c r="G8" s="11">
        <v>65939070267.800003</v>
      </c>
      <c r="H8" s="11">
        <v>16897413271</v>
      </c>
      <c r="I8" s="11">
        <v>9674315548.3199997</v>
      </c>
      <c r="J8" s="11">
        <v>18542553114.720001</v>
      </c>
      <c r="K8" s="11">
        <v>17826531093.810001</v>
      </c>
      <c r="L8" s="11">
        <v>287970741515.91998</v>
      </c>
      <c r="M8" s="11">
        <v>189085635991.29999</v>
      </c>
      <c r="N8" s="11">
        <v>84481944135.520004</v>
      </c>
      <c r="O8" s="11">
        <v>83765601361.610001</v>
      </c>
      <c r="P8" s="11">
        <v>48.905999999999999</v>
      </c>
      <c r="Q8" s="11">
        <v>21.664999999999999</v>
      </c>
      <c r="R8" s="11">
        <v>98663497484.080017</v>
      </c>
      <c r="S8" s="11">
        <v>105320034629.69</v>
      </c>
    </row>
    <row r="9" spans="1:19" s="12" customFormat="1" x14ac:dyDescent="0.3">
      <c r="A9" s="13" t="s">
        <v>22</v>
      </c>
      <c r="B9" s="13" t="s">
        <v>23</v>
      </c>
      <c r="C9" s="14">
        <v>51830792459</v>
      </c>
      <c r="D9" s="14">
        <v>51830792459</v>
      </c>
      <c r="E9" s="14">
        <v>16415137432</v>
      </c>
      <c r="F9" s="14">
        <v>16415137432</v>
      </c>
      <c r="G9" s="14">
        <v>16414816679</v>
      </c>
      <c r="H9" s="14">
        <v>0</v>
      </c>
      <c r="I9" s="14">
        <v>3078245744</v>
      </c>
      <c r="J9" s="14">
        <v>3078245744</v>
      </c>
      <c r="K9" s="14">
        <v>3078245744</v>
      </c>
      <c r="L9" s="14">
        <v>51830792459</v>
      </c>
      <c r="M9" s="14">
        <v>19493383176</v>
      </c>
      <c r="N9" s="14">
        <v>19493383176</v>
      </c>
      <c r="O9" s="14">
        <v>19493062423</v>
      </c>
      <c r="P9" s="14">
        <v>37.61</v>
      </c>
      <c r="Q9" s="14">
        <v>37.609000000000002</v>
      </c>
      <c r="R9" s="14">
        <v>0</v>
      </c>
      <c r="S9" s="14">
        <v>320753</v>
      </c>
    </row>
    <row r="10" spans="1:19" s="12" customFormat="1" x14ac:dyDescent="0.3">
      <c r="A10" s="15" t="s">
        <v>24</v>
      </c>
      <c r="B10" s="15" t="s">
        <v>25</v>
      </c>
      <c r="C10" s="16">
        <v>51830792459</v>
      </c>
      <c r="D10" s="16">
        <v>51830792459</v>
      </c>
      <c r="E10" s="16">
        <v>16415137432</v>
      </c>
      <c r="F10" s="16">
        <v>16415137432</v>
      </c>
      <c r="G10" s="16">
        <v>16414816679</v>
      </c>
      <c r="H10" s="16">
        <v>0</v>
      </c>
      <c r="I10" s="16">
        <v>3078245744</v>
      </c>
      <c r="J10" s="16">
        <v>3078245744</v>
      </c>
      <c r="K10" s="16">
        <v>3078245744</v>
      </c>
      <c r="L10" s="16">
        <v>51830792459</v>
      </c>
      <c r="M10" s="16">
        <v>19493383176</v>
      </c>
      <c r="N10" s="16">
        <v>19493383176</v>
      </c>
      <c r="O10" s="16">
        <v>19493062423</v>
      </c>
      <c r="P10" s="16">
        <v>37.61</v>
      </c>
      <c r="Q10" s="16">
        <v>37.609000000000002</v>
      </c>
      <c r="R10" s="16">
        <v>0</v>
      </c>
      <c r="S10" s="16">
        <v>320753</v>
      </c>
    </row>
    <row r="11" spans="1:19" s="12" customFormat="1" x14ac:dyDescent="0.3">
      <c r="A11" s="17" t="s">
        <v>26</v>
      </c>
      <c r="B11" s="17" t="s">
        <v>27</v>
      </c>
      <c r="C11" s="18">
        <v>35231310707</v>
      </c>
      <c r="D11" s="18">
        <v>35231310707</v>
      </c>
      <c r="E11" s="18">
        <v>10881199733</v>
      </c>
      <c r="F11" s="18">
        <v>10881199733</v>
      </c>
      <c r="G11" s="18">
        <v>10880878980</v>
      </c>
      <c r="H11" s="18">
        <v>0</v>
      </c>
      <c r="I11" s="18">
        <v>1853252823</v>
      </c>
      <c r="J11" s="18">
        <v>1853252823</v>
      </c>
      <c r="K11" s="18">
        <v>1853252823</v>
      </c>
      <c r="L11" s="18">
        <v>35231310707</v>
      </c>
      <c r="M11" s="18">
        <v>12734452556</v>
      </c>
      <c r="N11" s="18">
        <v>12734452556</v>
      </c>
      <c r="O11" s="18">
        <v>12734131803</v>
      </c>
      <c r="P11" s="18">
        <v>36.145000000000003</v>
      </c>
      <c r="Q11" s="18">
        <v>36.143999999999998</v>
      </c>
      <c r="R11" s="18">
        <v>0</v>
      </c>
      <c r="S11" s="18">
        <v>320753</v>
      </c>
    </row>
    <row r="12" spans="1:19" s="12" customFormat="1" x14ac:dyDescent="0.3">
      <c r="A12" s="19" t="s">
        <v>28</v>
      </c>
      <c r="B12" s="19" t="s">
        <v>29</v>
      </c>
      <c r="C12" s="20">
        <v>35231310707</v>
      </c>
      <c r="D12" s="20">
        <v>35231310707</v>
      </c>
      <c r="E12" s="20">
        <v>10881199733</v>
      </c>
      <c r="F12" s="20">
        <v>10881199733</v>
      </c>
      <c r="G12" s="20">
        <v>10880878980</v>
      </c>
      <c r="H12" s="20">
        <v>0</v>
      </c>
      <c r="I12" s="20">
        <v>1853252823</v>
      </c>
      <c r="J12" s="20">
        <v>1853252823</v>
      </c>
      <c r="K12" s="20">
        <v>1853252823</v>
      </c>
      <c r="L12" s="20">
        <v>35231310707</v>
      </c>
      <c r="M12" s="20">
        <v>12734452556</v>
      </c>
      <c r="N12" s="20">
        <v>12734452556</v>
      </c>
      <c r="O12" s="20">
        <v>12734131803</v>
      </c>
      <c r="P12" s="20">
        <v>36.145000000000003</v>
      </c>
      <c r="Q12" s="20">
        <v>36.143999999999998</v>
      </c>
      <c r="R12" s="20">
        <v>0</v>
      </c>
      <c r="S12" s="20">
        <v>320753</v>
      </c>
    </row>
    <row r="13" spans="1:19" x14ac:dyDescent="0.3">
      <c r="A13" s="5" t="s">
        <v>30</v>
      </c>
      <c r="B13" s="5" t="s">
        <v>31</v>
      </c>
      <c r="C13" s="6">
        <v>27095936316</v>
      </c>
      <c r="D13" s="6">
        <v>27095936316</v>
      </c>
      <c r="E13" s="6">
        <v>9797380098</v>
      </c>
      <c r="F13" s="6">
        <v>9797380098</v>
      </c>
      <c r="G13" s="6">
        <v>9797059345</v>
      </c>
      <c r="H13" s="6">
        <v>0</v>
      </c>
      <c r="I13" s="6">
        <v>1633445517</v>
      </c>
      <c r="J13" s="6">
        <v>1633445517</v>
      </c>
      <c r="K13" s="6">
        <v>1633445517</v>
      </c>
      <c r="L13" s="6">
        <v>27095936316</v>
      </c>
      <c r="M13" s="6">
        <v>11430825615</v>
      </c>
      <c r="N13" s="6">
        <v>11430825615</v>
      </c>
      <c r="O13" s="6">
        <v>11430504862</v>
      </c>
      <c r="P13" s="6">
        <v>42.186</v>
      </c>
      <c r="Q13" s="6">
        <v>42.185000000000002</v>
      </c>
      <c r="R13" s="6">
        <v>0</v>
      </c>
      <c r="S13" s="6">
        <v>320753</v>
      </c>
    </row>
    <row r="14" spans="1:19" x14ac:dyDescent="0.3">
      <c r="A14" s="5" t="s">
        <v>32</v>
      </c>
      <c r="B14" s="5" t="s">
        <v>33</v>
      </c>
      <c r="C14" s="6">
        <v>2026214460</v>
      </c>
      <c r="D14" s="6">
        <v>2026214460</v>
      </c>
      <c r="E14" s="6">
        <v>474440552</v>
      </c>
      <c r="F14" s="6">
        <v>474440552</v>
      </c>
      <c r="G14" s="6">
        <v>474440552</v>
      </c>
      <c r="H14" s="6">
        <v>0</v>
      </c>
      <c r="I14" s="6">
        <v>109987116</v>
      </c>
      <c r="J14" s="6">
        <v>109987116</v>
      </c>
      <c r="K14" s="6">
        <v>109987116</v>
      </c>
      <c r="L14" s="6">
        <v>2026214460</v>
      </c>
      <c r="M14" s="6">
        <v>584427668</v>
      </c>
      <c r="N14" s="6">
        <v>584427668</v>
      </c>
      <c r="O14" s="6">
        <v>584427668</v>
      </c>
      <c r="P14" s="6">
        <v>28.843</v>
      </c>
      <c r="Q14" s="6">
        <v>28.843</v>
      </c>
      <c r="R14" s="6">
        <v>0</v>
      </c>
      <c r="S14" s="6">
        <v>0</v>
      </c>
    </row>
    <row r="15" spans="1:19" x14ac:dyDescent="0.3">
      <c r="A15" s="5" t="s">
        <v>34</v>
      </c>
      <c r="B15" s="5" t="s">
        <v>35</v>
      </c>
      <c r="C15" s="6">
        <v>849396097</v>
      </c>
      <c r="D15" s="6">
        <v>849396097</v>
      </c>
      <c r="E15" s="6">
        <v>176043401</v>
      </c>
      <c r="F15" s="6">
        <v>176043401</v>
      </c>
      <c r="G15" s="6">
        <v>176043401</v>
      </c>
      <c r="H15" s="6">
        <v>0</v>
      </c>
      <c r="I15" s="6">
        <v>16183551</v>
      </c>
      <c r="J15" s="6">
        <v>16183551</v>
      </c>
      <c r="K15" s="6">
        <v>16183551</v>
      </c>
      <c r="L15" s="6">
        <v>849396097</v>
      </c>
      <c r="M15" s="6">
        <v>192226952</v>
      </c>
      <c r="N15" s="6">
        <v>192226952</v>
      </c>
      <c r="O15" s="6">
        <v>192226952</v>
      </c>
      <c r="P15" s="6">
        <v>22.631</v>
      </c>
      <c r="Q15" s="6">
        <v>22.631</v>
      </c>
      <c r="R15" s="6">
        <v>0</v>
      </c>
      <c r="S15" s="6">
        <v>0</v>
      </c>
    </row>
    <row r="16" spans="1:19" x14ac:dyDescent="0.3">
      <c r="A16" s="5" t="s">
        <v>36</v>
      </c>
      <c r="B16" s="5" t="s">
        <v>37</v>
      </c>
      <c r="C16" s="6">
        <v>1248814534</v>
      </c>
      <c r="D16" s="6">
        <v>1248814534</v>
      </c>
      <c r="E16" s="6">
        <v>10216587</v>
      </c>
      <c r="F16" s="6">
        <v>10216587</v>
      </c>
      <c r="G16" s="6">
        <v>10216587</v>
      </c>
      <c r="H16" s="6">
        <v>0</v>
      </c>
      <c r="I16" s="6">
        <v>0</v>
      </c>
      <c r="J16" s="6">
        <v>0</v>
      </c>
      <c r="K16" s="6">
        <v>0</v>
      </c>
      <c r="L16" s="6">
        <v>1248814534</v>
      </c>
      <c r="M16" s="6">
        <v>10216587</v>
      </c>
      <c r="N16" s="6">
        <v>10216587</v>
      </c>
      <c r="O16" s="6">
        <v>10216587</v>
      </c>
      <c r="P16" s="7" t="s">
        <v>38</v>
      </c>
      <c r="Q16" s="7" t="s">
        <v>38</v>
      </c>
      <c r="R16" s="6">
        <v>0</v>
      </c>
      <c r="S16" s="6">
        <v>0</v>
      </c>
    </row>
    <row r="17" spans="1:19" x14ac:dyDescent="0.3">
      <c r="A17" s="5" t="s">
        <v>39</v>
      </c>
      <c r="B17" s="5" t="s">
        <v>40</v>
      </c>
      <c r="C17" s="6">
        <v>2710100842</v>
      </c>
      <c r="D17" s="6">
        <v>2710100842</v>
      </c>
      <c r="E17" s="6">
        <v>2335129</v>
      </c>
      <c r="F17" s="6">
        <v>2335129</v>
      </c>
      <c r="G17" s="6">
        <v>2335129</v>
      </c>
      <c r="H17" s="6">
        <v>0</v>
      </c>
      <c r="I17" s="6">
        <v>0</v>
      </c>
      <c r="J17" s="6">
        <v>0</v>
      </c>
      <c r="K17" s="6">
        <v>0</v>
      </c>
      <c r="L17" s="6">
        <v>2710100842</v>
      </c>
      <c r="M17" s="6">
        <v>2335129</v>
      </c>
      <c r="N17" s="6">
        <v>2335129</v>
      </c>
      <c r="O17" s="6">
        <v>2335129</v>
      </c>
      <c r="P17" s="7" t="s">
        <v>41</v>
      </c>
      <c r="Q17" s="7" t="s">
        <v>41</v>
      </c>
      <c r="R17" s="6">
        <v>0</v>
      </c>
      <c r="S17" s="6">
        <v>0</v>
      </c>
    </row>
    <row r="18" spans="1:19" x14ac:dyDescent="0.3">
      <c r="A18" s="5" t="s">
        <v>42</v>
      </c>
      <c r="B18" s="5" t="s">
        <v>43</v>
      </c>
      <c r="C18" s="6">
        <v>1300848458</v>
      </c>
      <c r="D18" s="6">
        <v>1300848458</v>
      </c>
      <c r="E18" s="6">
        <v>420783966</v>
      </c>
      <c r="F18" s="6">
        <v>420783966</v>
      </c>
      <c r="G18" s="6">
        <v>420783966</v>
      </c>
      <c r="H18" s="6">
        <v>0</v>
      </c>
      <c r="I18" s="6">
        <v>93636639</v>
      </c>
      <c r="J18" s="6">
        <v>93636639</v>
      </c>
      <c r="K18" s="6">
        <v>93636639</v>
      </c>
      <c r="L18" s="6">
        <v>1300848458</v>
      </c>
      <c r="M18" s="6">
        <v>514420605</v>
      </c>
      <c r="N18" s="6">
        <v>514420605</v>
      </c>
      <c r="O18" s="6">
        <v>514420605</v>
      </c>
      <c r="P18" s="6">
        <v>39.545000000000002</v>
      </c>
      <c r="Q18" s="6">
        <v>39.545000000000002</v>
      </c>
      <c r="R18" s="6">
        <v>0</v>
      </c>
      <c r="S18" s="6">
        <v>0</v>
      </c>
    </row>
    <row r="19" spans="1:19" s="12" customFormat="1" x14ac:dyDescent="0.3">
      <c r="A19" s="17" t="s">
        <v>44</v>
      </c>
      <c r="B19" s="17" t="s">
        <v>45</v>
      </c>
      <c r="C19" s="18">
        <v>12356513407</v>
      </c>
      <c r="D19" s="18">
        <v>12356513407</v>
      </c>
      <c r="E19" s="18">
        <v>4250226378</v>
      </c>
      <c r="F19" s="18">
        <v>4250226378</v>
      </c>
      <c r="G19" s="18">
        <v>4250226378</v>
      </c>
      <c r="H19" s="18">
        <v>0</v>
      </c>
      <c r="I19" s="18">
        <v>835438130</v>
      </c>
      <c r="J19" s="18">
        <v>835438130</v>
      </c>
      <c r="K19" s="18">
        <v>835438130</v>
      </c>
      <c r="L19" s="18">
        <v>12356513407</v>
      </c>
      <c r="M19" s="18">
        <v>5085664508</v>
      </c>
      <c r="N19" s="18">
        <v>5085664508</v>
      </c>
      <c r="O19" s="18">
        <v>5085664508</v>
      </c>
      <c r="P19" s="18">
        <v>41.158000000000001</v>
      </c>
      <c r="Q19" s="18">
        <v>41.158000000000001</v>
      </c>
      <c r="R19" s="18">
        <v>0</v>
      </c>
      <c r="S19" s="18">
        <v>0</v>
      </c>
    </row>
    <row r="20" spans="1:19" x14ac:dyDescent="0.3">
      <c r="A20" s="5" t="s">
        <v>46</v>
      </c>
      <c r="B20" s="5" t="s">
        <v>47</v>
      </c>
      <c r="C20" s="6">
        <v>3608762232</v>
      </c>
      <c r="D20" s="6">
        <v>3608762232</v>
      </c>
      <c r="E20" s="6">
        <v>1309828226</v>
      </c>
      <c r="F20" s="6">
        <v>1309828226</v>
      </c>
      <c r="G20" s="6">
        <v>1309828226</v>
      </c>
      <c r="H20" s="6">
        <v>0</v>
      </c>
      <c r="I20" s="6">
        <v>260747751</v>
      </c>
      <c r="J20" s="6">
        <v>260747751</v>
      </c>
      <c r="K20" s="6">
        <v>260747751</v>
      </c>
      <c r="L20" s="6">
        <v>3608762232</v>
      </c>
      <c r="M20" s="6">
        <v>1570575977</v>
      </c>
      <c r="N20" s="6">
        <v>1570575977</v>
      </c>
      <c r="O20" s="6">
        <v>1570575977</v>
      </c>
      <c r="P20" s="6">
        <v>43.521000000000001</v>
      </c>
      <c r="Q20" s="6">
        <v>43.521000000000001</v>
      </c>
      <c r="R20" s="6">
        <v>0</v>
      </c>
      <c r="S20" s="6">
        <v>0</v>
      </c>
    </row>
    <row r="21" spans="1:19" x14ac:dyDescent="0.3">
      <c r="A21" s="5" t="s">
        <v>48</v>
      </c>
      <c r="B21" s="5" t="s">
        <v>49</v>
      </c>
      <c r="C21" s="6">
        <v>2556206580</v>
      </c>
      <c r="D21" s="6">
        <v>2556206580</v>
      </c>
      <c r="E21" s="6">
        <v>930115555</v>
      </c>
      <c r="F21" s="6">
        <v>930115555</v>
      </c>
      <c r="G21" s="6">
        <v>930115555</v>
      </c>
      <c r="H21" s="6">
        <v>0</v>
      </c>
      <c r="I21" s="6">
        <v>185081481</v>
      </c>
      <c r="J21" s="6">
        <v>185081481</v>
      </c>
      <c r="K21" s="6">
        <v>185081481</v>
      </c>
      <c r="L21" s="6">
        <v>2556206580</v>
      </c>
      <c r="M21" s="6">
        <v>1115197036</v>
      </c>
      <c r="N21" s="6">
        <v>1115197036</v>
      </c>
      <c r="O21" s="6">
        <v>1115197036</v>
      </c>
      <c r="P21" s="6">
        <v>43.627000000000002</v>
      </c>
      <c r="Q21" s="6">
        <v>43.627000000000002</v>
      </c>
      <c r="R21" s="6">
        <v>0</v>
      </c>
      <c r="S21" s="6">
        <v>0</v>
      </c>
    </row>
    <row r="22" spans="1:19" x14ac:dyDescent="0.3">
      <c r="A22" s="5" t="s">
        <v>50</v>
      </c>
      <c r="B22" s="5" t="s">
        <v>51</v>
      </c>
      <c r="C22" s="6">
        <v>2935942560</v>
      </c>
      <c r="D22" s="6">
        <v>2935942560</v>
      </c>
      <c r="E22" s="6">
        <v>941254897</v>
      </c>
      <c r="F22" s="6">
        <v>941254897</v>
      </c>
      <c r="G22" s="6">
        <v>941254897</v>
      </c>
      <c r="H22" s="6">
        <v>0</v>
      </c>
      <c r="I22" s="6">
        <v>187573998</v>
      </c>
      <c r="J22" s="6">
        <v>187573998</v>
      </c>
      <c r="K22" s="6">
        <v>187573998</v>
      </c>
      <c r="L22" s="6">
        <v>2935942560</v>
      </c>
      <c r="M22" s="6">
        <v>1128828895</v>
      </c>
      <c r="N22" s="6">
        <v>1128828895</v>
      </c>
      <c r="O22" s="6">
        <v>1128828895</v>
      </c>
      <c r="P22" s="6">
        <v>38.448999999999998</v>
      </c>
      <c r="Q22" s="6">
        <v>38.448999999999998</v>
      </c>
      <c r="R22" s="6">
        <v>0</v>
      </c>
      <c r="S22" s="6">
        <v>0</v>
      </c>
    </row>
    <row r="23" spans="1:19" x14ac:dyDescent="0.3">
      <c r="A23" s="5" t="s">
        <v>52</v>
      </c>
      <c r="B23" s="5" t="s">
        <v>53</v>
      </c>
      <c r="C23" s="6">
        <v>1377164836</v>
      </c>
      <c r="D23" s="6">
        <v>1377164836</v>
      </c>
      <c r="E23" s="6">
        <v>451473500</v>
      </c>
      <c r="F23" s="6">
        <v>451473500</v>
      </c>
      <c r="G23" s="6">
        <v>451473500</v>
      </c>
      <c r="H23" s="6">
        <v>0</v>
      </c>
      <c r="I23" s="6">
        <v>85357900</v>
      </c>
      <c r="J23" s="6">
        <v>85357900</v>
      </c>
      <c r="K23" s="6">
        <v>85357900</v>
      </c>
      <c r="L23" s="6">
        <v>1377164836</v>
      </c>
      <c r="M23" s="6">
        <v>536831400</v>
      </c>
      <c r="N23" s="6">
        <v>536831400</v>
      </c>
      <c r="O23" s="6">
        <v>536831400</v>
      </c>
      <c r="P23" s="6">
        <v>38.981000000000002</v>
      </c>
      <c r="Q23" s="6">
        <v>38.981000000000002</v>
      </c>
      <c r="R23" s="6">
        <v>0</v>
      </c>
      <c r="S23" s="6">
        <v>0</v>
      </c>
    </row>
    <row r="24" spans="1:19" x14ac:dyDescent="0.3">
      <c r="A24" s="5" t="s">
        <v>54</v>
      </c>
      <c r="B24" s="5" t="s">
        <v>55</v>
      </c>
      <c r="C24" s="6">
        <v>156981157</v>
      </c>
      <c r="D24" s="6">
        <v>156981157</v>
      </c>
      <c r="E24" s="6">
        <v>53188400</v>
      </c>
      <c r="F24" s="6">
        <v>53188400</v>
      </c>
      <c r="G24" s="6">
        <v>53188400</v>
      </c>
      <c r="H24" s="6">
        <v>0</v>
      </c>
      <c r="I24" s="6">
        <v>9974600</v>
      </c>
      <c r="J24" s="6">
        <v>9974600</v>
      </c>
      <c r="K24" s="6">
        <v>9974600</v>
      </c>
      <c r="L24" s="6">
        <v>156981157</v>
      </c>
      <c r="M24" s="6">
        <v>63163000</v>
      </c>
      <c r="N24" s="6">
        <v>63163000</v>
      </c>
      <c r="O24" s="6">
        <v>63163000</v>
      </c>
      <c r="P24" s="6">
        <v>40.235999999999997</v>
      </c>
      <c r="Q24" s="6">
        <v>40.235999999999997</v>
      </c>
      <c r="R24" s="6">
        <v>0</v>
      </c>
      <c r="S24" s="6">
        <v>0</v>
      </c>
    </row>
    <row r="25" spans="1:19" x14ac:dyDescent="0.3">
      <c r="A25" s="5" t="s">
        <v>56</v>
      </c>
      <c r="B25" s="5" t="s">
        <v>57</v>
      </c>
      <c r="C25" s="6">
        <v>1032873626</v>
      </c>
      <c r="D25" s="6">
        <v>1032873626</v>
      </c>
      <c r="E25" s="6">
        <v>338609900</v>
      </c>
      <c r="F25" s="6">
        <v>338609900</v>
      </c>
      <c r="G25" s="6">
        <v>338609900</v>
      </c>
      <c r="H25" s="6">
        <v>0</v>
      </c>
      <c r="I25" s="6">
        <v>64019800</v>
      </c>
      <c r="J25" s="6">
        <v>64019800</v>
      </c>
      <c r="K25" s="6">
        <v>64019800</v>
      </c>
      <c r="L25" s="6">
        <v>1032873626</v>
      </c>
      <c r="M25" s="6">
        <v>402629700</v>
      </c>
      <c r="N25" s="6">
        <v>402629700</v>
      </c>
      <c r="O25" s="6">
        <v>402629700</v>
      </c>
      <c r="P25" s="6">
        <v>38.981999999999999</v>
      </c>
      <c r="Q25" s="6">
        <v>38.981999999999999</v>
      </c>
      <c r="R25" s="6">
        <v>0</v>
      </c>
      <c r="S25" s="6">
        <v>0</v>
      </c>
    </row>
    <row r="26" spans="1:19" x14ac:dyDescent="0.3">
      <c r="A26" s="5" t="s">
        <v>58</v>
      </c>
      <c r="B26" s="5" t="s">
        <v>59</v>
      </c>
      <c r="C26" s="6">
        <v>688582416</v>
      </c>
      <c r="D26" s="6">
        <v>688582416</v>
      </c>
      <c r="E26" s="6">
        <v>225755900</v>
      </c>
      <c r="F26" s="6">
        <v>225755900</v>
      </c>
      <c r="G26" s="6">
        <v>225755900</v>
      </c>
      <c r="H26" s="6">
        <v>0</v>
      </c>
      <c r="I26" s="6">
        <v>42682600</v>
      </c>
      <c r="J26" s="6">
        <v>42682600</v>
      </c>
      <c r="K26" s="6">
        <v>42682600</v>
      </c>
      <c r="L26" s="6">
        <v>688582416</v>
      </c>
      <c r="M26" s="6">
        <v>268438500</v>
      </c>
      <c r="N26" s="6">
        <v>268438500</v>
      </c>
      <c r="O26" s="6">
        <v>268438500</v>
      </c>
      <c r="P26" s="6">
        <v>38.984000000000002</v>
      </c>
      <c r="Q26" s="6">
        <v>38.984000000000002</v>
      </c>
      <c r="R26" s="6">
        <v>0</v>
      </c>
      <c r="S26" s="6">
        <v>0</v>
      </c>
    </row>
    <row r="27" spans="1:19" s="12" customFormat="1" x14ac:dyDescent="0.3">
      <c r="A27" s="17" t="s">
        <v>60</v>
      </c>
      <c r="B27" s="17" t="s">
        <v>61</v>
      </c>
      <c r="C27" s="18">
        <v>4242968345</v>
      </c>
      <c r="D27" s="18">
        <v>4242968345</v>
      </c>
      <c r="E27" s="18">
        <v>1283711321</v>
      </c>
      <c r="F27" s="18">
        <v>1283711321</v>
      </c>
      <c r="G27" s="18">
        <v>1283711321</v>
      </c>
      <c r="H27" s="18">
        <v>0</v>
      </c>
      <c r="I27" s="18">
        <v>389554791</v>
      </c>
      <c r="J27" s="18">
        <v>389554791</v>
      </c>
      <c r="K27" s="18">
        <v>389554791</v>
      </c>
      <c r="L27" s="18">
        <v>4242968345</v>
      </c>
      <c r="M27" s="18">
        <v>1673266112</v>
      </c>
      <c r="N27" s="18">
        <v>1673266112</v>
      </c>
      <c r="O27" s="18">
        <v>1673266112</v>
      </c>
      <c r="P27" s="18">
        <v>39.436</v>
      </c>
      <c r="Q27" s="18">
        <v>39.436</v>
      </c>
      <c r="R27" s="18">
        <v>0</v>
      </c>
      <c r="S27" s="18">
        <v>0</v>
      </c>
    </row>
    <row r="28" spans="1:19" s="12" customFormat="1" x14ac:dyDescent="0.3">
      <c r="A28" s="19" t="s">
        <v>62</v>
      </c>
      <c r="B28" s="19" t="s">
        <v>63</v>
      </c>
      <c r="C28" s="20">
        <v>2058443997</v>
      </c>
      <c r="D28" s="20">
        <v>2058443997</v>
      </c>
      <c r="E28" s="20">
        <v>703821800</v>
      </c>
      <c r="F28" s="20">
        <v>703821800</v>
      </c>
      <c r="G28" s="20">
        <v>703821800</v>
      </c>
      <c r="H28" s="20">
        <v>0</v>
      </c>
      <c r="I28" s="20">
        <v>165094966</v>
      </c>
      <c r="J28" s="20">
        <v>165094966</v>
      </c>
      <c r="K28" s="20">
        <v>165094966</v>
      </c>
      <c r="L28" s="20">
        <v>2058443997</v>
      </c>
      <c r="M28" s="20">
        <v>868916766</v>
      </c>
      <c r="N28" s="20">
        <v>868916766</v>
      </c>
      <c r="O28" s="20">
        <v>868916766</v>
      </c>
      <c r="P28" s="20">
        <v>42.212000000000003</v>
      </c>
      <c r="Q28" s="20">
        <v>42.212000000000003</v>
      </c>
      <c r="R28" s="20">
        <v>0</v>
      </c>
      <c r="S28" s="20">
        <v>0</v>
      </c>
    </row>
    <row r="29" spans="1:19" x14ac:dyDescent="0.3">
      <c r="A29" s="5" t="s">
        <v>64</v>
      </c>
      <c r="B29" s="5" t="s">
        <v>65</v>
      </c>
      <c r="C29" s="6">
        <v>1538725792</v>
      </c>
      <c r="D29" s="6">
        <v>1538725792</v>
      </c>
      <c r="E29" s="6">
        <v>591949867</v>
      </c>
      <c r="F29" s="6">
        <v>591949867</v>
      </c>
      <c r="G29" s="6">
        <v>591949867</v>
      </c>
      <c r="H29" s="6">
        <v>0</v>
      </c>
      <c r="I29" s="6">
        <v>148256737</v>
      </c>
      <c r="J29" s="6">
        <v>148256737</v>
      </c>
      <c r="K29" s="6">
        <v>148256737</v>
      </c>
      <c r="L29" s="6">
        <v>1538725792</v>
      </c>
      <c r="M29" s="6">
        <v>740206604</v>
      </c>
      <c r="N29" s="6">
        <v>740206604</v>
      </c>
      <c r="O29" s="6">
        <v>740206604</v>
      </c>
      <c r="P29" s="6">
        <v>48.104999999999997</v>
      </c>
      <c r="Q29" s="6">
        <v>48.104999999999997</v>
      </c>
      <c r="R29" s="6">
        <v>0</v>
      </c>
      <c r="S29" s="6">
        <v>0</v>
      </c>
    </row>
    <row r="30" spans="1:19" x14ac:dyDescent="0.3">
      <c r="A30" s="5" t="s">
        <v>66</v>
      </c>
      <c r="B30" s="5" t="s">
        <v>67</v>
      </c>
      <c r="C30" s="6">
        <v>369185207</v>
      </c>
      <c r="D30" s="6">
        <v>369185207</v>
      </c>
      <c r="E30" s="6">
        <v>30217215</v>
      </c>
      <c r="F30" s="6">
        <v>30217215</v>
      </c>
      <c r="G30" s="6">
        <v>30217215</v>
      </c>
      <c r="H30" s="6">
        <v>0</v>
      </c>
      <c r="I30" s="6">
        <v>0</v>
      </c>
      <c r="J30" s="6">
        <v>0</v>
      </c>
      <c r="K30" s="6">
        <v>0</v>
      </c>
      <c r="L30" s="6">
        <v>369185207</v>
      </c>
      <c r="M30" s="6">
        <v>30217215</v>
      </c>
      <c r="N30" s="6">
        <v>30217215</v>
      </c>
      <c r="O30" s="6">
        <v>30217215</v>
      </c>
      <c r="P30" s="6">
        <v>8.1850000000000005</v>
      </c>
      <c r="Q30" s="6">
        <v>8.1850000000000005</v>
      </c>
      <c r="R30" s="6">
        <v>0</v>
      </c>
      <c r="S30" s="6">
        <v>0</v>
      </c>
    </row>
    <row r="31" spans="1:19" x14ac:dyDescent="0.3">
      <c r="A31" s="5" t="s">
        <v>68</v>
      </c>
      <c r="B31" s="5" t="s">
        <v>69</v>
      </c>
      <c r="C31" s="6">
        <v>150532998</v>
      </c>
      <c r="D31" s="6">
        <v>150532998</v>
      </c>
      <c r="E31" s="6">
        <v>81654718</v>
      </c>
      <c r="F31" s="6">
        <v>81654718</v>
      </c>
      <c r="G31" s="6">
        <v>81654718</v>
      </c>
      <c r="H31" s="6">
        <v>0</v>
      </c>
      <c r="I31" s="6">
        <v>16838229</v>
      </c>
      <c r="J31" s="6">
        <v>16838229</v>
      </c>
      <c r="K31" s="6">
        <v>16838229</v>
      </c>
      <c r="L31" s="6">
        <v>150532998</v>
      </c>
      <c r="M31" s="6">
        <v>98492947</v>
      </c>
      <c r="N31" s="6">
        <v>98492947</v>
      </c>
      <c r="O31" s="6">
        <v>98492947</v>
      </c>
      <c r="P31" s="6">
        <v>65.429000000000002</v>
      </c>
      <c r="Q31" s="6">
        <v>65.429000000000002</v>
      </c>
      <c r="R31" s="6">
        <v>0</v>
      </c>
      <c r="S31" s="6">
        <v>0</v>
      </c>
    </row>
    <row r="32" spans="1:19" x14ac:dyDescent="0.3">
      <c r="A32" s="3" t="s">
        <v>70</v>
      </c>
      <c r="B32" s="3" t="s">
        <v>71</v>
      </c>
      <c r="C32" s="4">
        <v>196783628</v>
      </c>
      <c r="D32" s="4">
        <v>196783628</v>
      </c>
      <c r="E32" s="4">
        <v>0</v>
      </c>
      <c r="F32" s="4">
        <v>0</v>
      </c>
      <c r="G32" s="4">
        <v>0</v>
      </c>
      <c r="H32" s="4">
        <v>0</v>
      </c>
      <c r="I32" s="4">
        <v>95708404</v>
      </c>
      <c r="J32" s="4">
        <v>95708404</v>
      </c>
      <c r="K32" s="4">
        <v>95708404</v>
      </c>
      <c r="L32" s="4">
        <v>196783628</v>
      </c>
      <c r="M32" s="4">
        <v>95708404</v>
      </c>
      <c r="N32" s="4">
        <v>95708404</v>
      </c>
      <c r="O32" s="4">
        <v>95708404</v>
      </c>
      <c r="P32" s="4">
        <v>48.636000000000003</v>
      </c>
      <c r="Q32" s="4">
        <v>48.636000000000003</v>
      </c>
      <c r="R32" s="4">
        <v>0</v>
      </c>
      <c r="S32" s="4">
        <v>0</v>
      </c>
    </row>
    <row r="33" spans="1:19" x14ac:dyDescent="0.3">
      <c r="A33" s="3" t="s">
        <v>72</v>
      </c>
      <c r="B33" s="3" t="s">
        <v>73</v>
      </c>
      <c r="C33" s="4">
        <v>647606052</v>
      </c>
      <c r="D33" s="4">
        <v>647606052</v>
      </c>
      <c r="E33" s="4">
        <v>252529755</v>
      </c>
      <c r="F33" s="4">
        <v>252529755</v>
      </c>
      <c r="G33" s="4">
        <v>252529755</v>
      </c>
      <c r="H33" s="4">
        <v>0</v>
      </c>
      <c r="I33" s="4">
        <v>50460649</v>
      </c>
      <c r="J33" s="4">
        <v>50460649</v>
      </c>
      <c r="K33" s="4">
        <v>50460649</v>
      </c>
      <c r="L33" s="4">
        <v>647606052</v>
      </c>
      <c r="M33" s="4">
        <v>302990404</v>
      </c>
      <c r="N33" s="4">
        <v>302990404</v>
      </c>
      <c r="O33" s="4">
        <v>302990404</v>
      </c>
      <c r="P33" s="4">
        <v>46.786000000000001</v>
      </c>
      <c r="Q33" s="4">
        <v>46.786000000000001</v>
      </c>
      <c r="R33" s="4">
        <v>0</v>
      </c>
      <c r="S33" s="4">
        <v>0</v>
      </c>
    </row>
    <row r="34" spans="1:19" x14ac:dyDescent="0.3">
      <c r="A34" s="3" t="s">
        <v>74</v>
      </c>
      <c r="B34" s="3" t="s">
        <v>75</v>
      </c>
      <c r="C34" s="4">
        <v>1340134668</v>
      </c>
      <c r="D34" s="4">
        <v>1340134668</v>
      </c>
      <c r="E34" s="4">
        <v>327359766</v>
      </c>
      <c r="F34" s="4">
        <v>327359766</v>
      </c>
      <c r="G34" s="4">
        <v>327359766</v>
      </c>
      <c r="H34" s="4">
        <v>0</v>
      </c>
      <c r="I34" s="4">
        <v>78290772</v>
      </c>
      <c r="J34" s="4">
        <v>78290772</v>
      </c>
      <c r="K34" s="4">
        <v>78290772</v>
      </c>
      <c r="L34" s="4">
        <v>1340134668</v>
      </c>
      <c r="M34" s="4">
        <v>405650538</v>
      </c>
      <c r="N34" s="4">
        <v>405650538</v>
      </c>
      <c r="O34" s="4">
        <v>405650538</v>
      </c>
      <c r="P34" s="4">
        <v>30.268999999999998</v>
      </c>
      <c r="Q34" s="4">
        <v>30.268999999999998</v>
      </c>
      <c r="R34" s="4">
        <v>0</v>
      </c>
      <c r="S34" s="4">
        <v>0</v>
      </c>
    </row>
    <row r="35" spans="1:19" s="12" customFormat="1" x14ac:dyDescent="0.3">
      <c r="A35" s="13" t="s">
        <v>76</v>
      </c>
      <c r="B35" s="13" t="s">
        <v>77</v>
      </c>
      <c r="C35" s="14">
        <v>267886696540</v>
      </c>
      <c r="D35" s="14">
        <v>218000629415.92001</v>
      </c>
      <c r="E35" s="14">
        <v>161754276640.98001</v>
      </c>
      <c r="F35" s="14">
        <v>48282347218.800003</v>
      </c>
      <c r="G35" s="14">
        <v>48282347218.800003</v>
      </c>
      <c r="H35" s="14">
        <v>16897413271</v>
      </c>
      <c r="I35" s="14">
        <v>6596069804.3199997</v>
      </c>
      <c r="J35" s="14">
        <v>15464307370.719999</v>
      </c>
      <c r="K35" s="14">
        <v>14748285349.809999</v>
      </c>
      <c r="L35" s="14">
        <v>234898042686.92001</v>
      </c>
      <c r="M35" s="14">
        <v>168350346445.29999</v>
      </c>
      <c r="N35" s="14">
        <v>63746654589.519997</v>
      </c>
      <c r="O35" s="14">
        <v>63030632568.610001</v>
      </c>
      <c r="P35" s="14">
        <v>62.844000000000001</v>
      </c>
      <c r="Q35" s="14">
        <v>23.529</v>
      </c>
      <c r="R35" s="14">
        <v>32988653853.079987</v>
      </c>
      <c r="S35" s="14">
        <v>105319713876.69</v>
      </c>
    </row>
    <row r="36" spans="1:19" s="12" customFormat="1" x14ac:dyDescent="0.3">
      <c r="A36" s="15" t="s">
        <v>78</v>
      </c>
      <c r="B36" s="15" t="s">
        <v>79</v>
      </c>
      <c r="C36" s="16">
        <v>89190000</v>
      </c>
      <c r="D36" s="16">
        <v>88164402</v>
      </c>
      <c r="E36" s="16">
        <v>7604636</v>
      </c>
      <c r="F36" s="16">
        <v>0</v>
      </c>
      <c r="G36" s="16">
        <v>0</v>
      </c>
      <c r="H36" s="16">
        <v>0</v>
      </c>
      <c r="I36" s="16">
        <v>69365846</v>
      </c>
      <c r="J36" s="16">
        <v>0</v>
      </c>
      <c r="K36" s="16">
        <v>0</v>
      </c>
      <c r="L36" s="16">
        <v>88164402</v>
      </c>
      <c r="M36" s="16">
        <v>76970482</v>
      </c>
      <c r="N36" s="16">
        <v>0</v>
      </c>
      <c r="O36" s="16">
        <v>0</v>
      </c>
      <c r="P36" s="16">
        <v>86.299000000000007</v>
      </c>
      <c r="Q36" s="16">
        <v>0</v>
      </c>
      <c r="R36" s="16">
        <v>1025598</v>
      </c>
      <c r="S36" s="16">
        <v>76970482</v>
      </c>
    </row>
    <row r="37" spans="1:19" s="12" customFormat="1" x14ac:dyDescent="0.3">
      <c r="A37" s="17" t="s">
        <v>80</v>
      </c>
      <c r="B37" s="17" t="s">
        <v>81</v>
      </c>
      <c r="C37" s="18">
        <v>89190000</v>
      </c>
      <c r="D37" s="18">
        <v>88164402</v>
      </c>
      <c r="E37" s="18">
        <v>7604636</v>
      </c>
      <c r="F37" s="18">
        <v>0</v>
      </c>
      <c r="G37" s="18">
        <v>0</v>
      </c>
      <c r="H37" s="18">
        <v>0</v>
      </c>
      <c r="I37" s="18">
        <v>69365846</v>
      </c>
      <c r="J37" s="18">
        <v>0</v>
      </c>
      <c r="K37" s="18">
        <v>0</v>
      </c>
      <c r="L37" s="18">
        <v>88164402</v>
      </c>
      <c r="M37" s="18">
        <v>76970482</v>
      </c>
      <c r="N37" s="18">
        <v>0</v>
      </c>
      <c r="O37" s="18">
        <v>0</v>
      </c>
      <c r="P37" s="18">
        <v>86.299000000000007</v>
      </c>
      <c r="Q37" s="18">
        <v>0</v>
      </c>
      <c r="R37" s="18">
        <v>1025598</v>
      </c>
      <c r="S37" s="18">
        <v>76970482</v>
      </c>
    </row>
    <row r="38" spans="1:19" s="12" customFormat="1" x14ac:dyDescent="0.3">
      <c r="A38" s="19" t="s">
        <v>82</v>
      </c>
      <c r="B38" s="19" t="s">
        <v>83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</row>
    <row r="39" spans="1:19" s="12" customFormat="1" x14ac:dyDescent="0.3">
      <c r="A39" s="21" t="s">
        <v>84</v>
      </c>
      <c r="B39" s="21" t="s">
        <v>85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</row>
    <row r="40" spans="1:19" s="12" customFormat="1" x14ac:dyDescent="0.3">
      <c r="A40" s="21" t="s">
        <v>86</v>
      </c>
      <c r="B40" s="21" t="s">
        <v>87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</row>
    <row r="41" spans="1:19" x14ac:dyDescent="0.3">
      <c r="A41" s="5" t="s">
        <v>88</v>
      </c>
      <c r="B41" s="5" t="s">
        <v>89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s="12" customFormat="1" x14ac:dyDescent="0.3">
      <c r="A42" s="19" t="s">
        <v>90</v>
      </c>
      <c r="B42" s="19" t="s">
        <v>91</v>
      </c>
      <c r="C42" s="20">
        <v>89190000</v>
      </c>
      <c r="D42" s="20">
        <v>88164402</v>
      </c>
      <c r="E42" s="20">
        <v>7604636</v>
      </c>
      <c r="F42" s="20">
        <v>0</v>
      </c>
      <c r="G42" s="20">
        <v>0</v>
      </c>
      <c r="H42" s="20">
        <v>0</v>
      </c>
      <c r="I42" s="20">
        <v>69365846</v>
      </c>
      <c r="J42" s="20">
        <v>0</v>
      </c>
      <c r="K42" s="20">
        <v>0</v>
      </c>
      <c r="L42" s="20">
        <v>88164402</v>
      </c>
      <c r="M42" s="20">
        <v>76970482</v>
      </c>
      <c r="N42" s="20">
        <v>0</v>
      </c>
      <c r="O42" s="20">
        <v>0</v>
      </c>
      <c r="P42" s="20">
        <v>86.299000000000007</v>
      </c>
      <c r="Q42" s="20">
        <v>0</v>
      </c>
      <c r="R42" s="20">
        <v>1025598</v>
      </c>
      <c r="S42" s="20">
        <v>76970482</v>
      </c>
    </row>
    <row r="43" spans="1:19" s="12" customFormat="1" x14ac:dyDescent="0.3">
      <c r="A43" s="21" t="s">
        <v>92</v>
      </c>
      <c r="B43" s="21" t="s">
        <v>93</v>
      </c>
      <c r="C43" s="22">
        <v>89190000</v>
      </c>
      <c r="D43" s="22">
        <v>88164402</v>
      </c>
      <c r="E43" s="22">
        <v>7604636</v>
      </c>
      <c r="F43" s="22">
        <v>0</v>
      </c>
      <c r="G43" s="22">
        <v>0</v>
      </c>
      <c r="H43" s="22">
        <v>0</v>
      </c>
      <c r="I43" s="22">
        <v>69365846</v>
      </c>
      <c r="J43" s="22">
        <v>0</v>
      </c>
      <c r="K43" s="22">
        <v>0</v>
      </c>
      <c r="L43" s="22">
        <v>88164402</v>
      </c>
      <c r="M43" s="22">
        <v>76970482</v>
      </c>
      <c r="N43" s="22">
        <v>0</v>
      </c>
      <c r="O43" s="22">
        <v>0</v>
      </c>
      <c r="P43" s="22">
        <v>86.299000000000007</v>
      </c>
      <c r="Q43" s="22">
        <v>0</v>
      </c>
      <c r="R43" s="22">
        <v>1025598</v>
      </c>
      <c r="S43" s="22">
        <v>76970482</v>
      </c>
    </row>
    <row r="44" spans="1:19" x14ac:dyDescent="0.3">
      <c r="A44" s="5" t="s">
        <v>94</v>
      </c>
      <c r="B44" s="5" t="s">
        <v>95</v>
      </c>
      <c r="C44" s="6">
        <v>89190000</v>
      </c>
      <c r="D44" s="6">
        <v>88164402</v>
      </c>
      <c r="E44" s="6">
        <v>7604636</v>
      </c>
      <c r="F44" s="6">
        <v>0</v>
      </c>
      <c r="G44" s="6">
        <v>0</v>
      </c>
      <c r="H44" s="6">
        <v>0</v>
      </c>
      <c r="I44" s="6">
        <v>69365846</v>
      </c>
      <c r="J44" s="6">
        <v>0</v>
      </c>
      <c r="K44" s="6">
        <v>0</v>
      </c>
      <c r="L44" s="6">
        <v>88164402</v>
      </c>
      <c r="M44" s="6">
        <v>76970482</v>
      </c>
      <c r="N44" s="6">
        <v>0</v>
      </c>
      <c r="O44" s="6">
        <v>0</v>
      </c>
      <c r="P44" s="6">
        <v>86.299000000000007</v>
      </c>
      <c r="Q44" s="6">
        <v>0</v>
      </c>
      <c r="R44" s="6">
        <v>1025598</v>
      </c>
      <c r="S44" s="6">
        <v>76970482</v>
      </c>
    </row>
    <row r="45" spans="1:19" s="12" customFormat="1" x14ac:dyDescent="0.3">
      <c r="A45" s="15" t="s">
        <v>96</v>
      </c>
      <c r="B45" s="15" t="s">
        <v>97</v>
      </c>
      <c r="C45" s="16">
        <v>267797506540</v>
      </c>
      <c r="D45" s="16">
        <v>217912465013.92001</v>
      </c>
      <c r="E45" s="16">
        <v>161746672004.98001</v>
      </c>
      <c r="F45" s="16">
        <v>48282347218.800003</v>
      </c>
      <c r="G45" s="16">
        <v>48282347218.800003</v>
      </c>
      <c r="H45" s="16">
        <v>16897413271</v>
      </c>
      <c r="I45" s="16">
        <v>6526703958.3199997</v>
      </c>
      <c r="J45" s="16">
        <v>15464307370.719999</v>
      </c>
      <c r="K45" s="16">
        <v>14748285349.809999</v>
      </c>
      <c r="L45" s="16">
        <v>234809878284.92001</v>
      </c>
      <c r="M45" s="16">
        <v>168273375963.29999</v>
      </c>
      <c r="N45" s="16">
        <v>63746654589.519997</v>
      </c>
      <c r="O45" s="16">
        <v>63030632568.610001</v>
      </c>
      <c r="P45" s="16">
        <v>62.835999999999999</v>
      </c>
      <c r="Q45" s="16">
        <v>23.536999999999999</v>
      </c>
      <c r="R45" s="16">
        <v>32987628255.079987</v>
      </c>
      <c r="S45" s="16">
        <v>105242743394.69</v>
      </c>
    </row>
    <row r="46" spans="1:19" s="12" customFormat="1" x14ac:dyDescent="0.3">
      <c r="A46" s="17" t="s">
        <v>98</v>
      </c>
      <c r="B46" s="17" t="s">
        <v>99</v>
      </c>
      <c r="C46" s="18">
        <v>17179582216</v>
      </c>
      <c r="D46" s="18">
        <v>7726455540</v>
      </c>
      <c r="E46" s="18">
        <v>885439518.28999996</v>
      </c>
      <c r="F46" s="18">
        <v>882528501.72000003</v>
      </c>
      <c r="G46" s="18">
        <v>882528501.72000003</v>
      </c>
      <c r="H46" s="18">
        <v>7300000000</v>
      </c>
      <c r="I46" s="18">
        <v>0</v>
      </c>
      <c r="J46" s="18">
        <v>0</v>
      </c>
      <c r="K46" s="18">
        <v>0</v>
      </c>
      <c r="L46" s="18">
        <v>15026455540</v>
      </c>
      <c r="M46" s="18">
        <v>885439518.28999996</v>
      </c>
      <c r="N46" s="18">
        <v>882528501.72000003</v>
      </c>
      <c r="O46" s="18">
        <v>882528501.72000003</v>
      </c>
      <c r="P46" s="18">
        <v>5.1539999999999999</v>
      </c>
      <c r="Q46" s="18">
        <v>5.1369999999999996</v>
      </c>
      <c r="R46" s="18">
        <v>2153126676</v>
      </c>
      <c r="S46" s="18">
        <v>2911016.57</v>
      </c>
    </row>
    <row r="47" spans="1:19" s="12" customFormat="1" x14ac:dyDescent="0.3">
      <c r="A47" s="19" t="s">
        <v>100</v>
      </c>
      <c r="B47" s="19" t="s">
        <v>101</v>
      </c>
      <c r="C47" s="20">
        <v>250000</v>
      </c>
      <c r="D47" s="20">
        <v>250000</v>
      </c>
      <c r="E47" s="20">
        <v>250000</v>
      </c>
      <c r="F47" s="20">
        <v>250000</v>
      </c>
      <c r="G47" s="20">
        <v>250000</v>
      </c>
      <c r="H47" s="20">
        <v>0</v>
      </c>
      <c r="I47" s="20">
        <v>0</v>
      </c>
      <c r="J47" s="20">
        <v>0</v>
      </c>
      <c r="K47" s="20">
        <v>0</v>
      </c>
      <c r="L47" s="20">
        <v>250000</v>
      </c>
      <c r="M47" s="20">
        <v>250000</v>
      </c>
      <c r="N47" s="20">
        <v>250000</v>
      </c>
      <c r="O47" s="20">
        <v>250000</v>
      </c>
      <c r="P47" s="20">
        <v>100</v>
      </c>
      <c r="Q47" s="20">
        <v>100</v>
      </c>
      <c r="R47" s="20">
        <v>0</v>
      </c>
      <c r="S47" s="20">
        <v>0</v>
      </c>
    </row>
    <row r="48" spans="1:19" s="12" customFormat="1" x14ac:dyDescent="0.3">
      <c r="A48" s="21" t="s">
        <v>102</v>
      </c>
      <c r="B48" s="21" t="s">
        <v>103</v>
      </c>
      <c r="C48" s="22">
        <v>250000</v>
      </c>
      <c r="D48" s="22">
        <v>250000</v>
      </c>
      <c r="E48" s="22">
        <v>250000</v>
      </c>
      <c r="F48" s="22">
        <v>250000</v>
      </c>
      <c r="G48" s="22">
        <v>250000</v>
      </c>
      <c r="H48" s="22">
        <v>0</v>
      </c>
      <c r="I48" s="22">
        <v>0</v>
      </c>
      <c r="J48" s="22">
        <v>0</v>
      </c>
      <c r="K48" s="22">
        <v>0</v>
      </c>
      <c r="L48" s="22">
        <v>250000</v>
      </c>
      <c r="M48" s="22">
        <v>250000</v>
      </c>
      <c r="N48" s="22">
        <v>250000</v>
      </c>
      <c r="O48" s="22">
        <v>250000</v>
      </c>
      <c r="P48" s="22">
        <v>100</v>
      </c>
      <c r="Q48" s="22">
        <v>100</v>
      </c>
      <c r="R48" s="22">
        <v>0</v>
      </c>
      <c r="S48" s="22">
        <v>0</v>
      </c>
    </row>
    <row r="49" spans="1:19" ht="24" x14ac:dyDescent="0.3">
      <c r="A49" s="5" t="s">
        <v>104</v>
      </c>
      <c r="B49" s="5" t="s">
        <v>105</v>
      </c>
      <c r="C49" s="6">
        <v>250000</v>
      </c>
      <c r="D49" s="6">
        <v>250000</v>
      </c>
      <c r="E49" s="6">
        <v>250000</v>
      </c>
      <c r="F49" s="6">
        <v>250000</v>
      </c>
      <c r="G49" s="6">
        <v>250000</v>
      </c>
      <c r="H49" s="6">
        <v>0</v>
      </c>
      <c r="I49" s="6">
        <v>0</v>
      </c>
      <c r="J49" s="6">
        <v>0</v>
      </c>
      <c r="K49" s="6">
        <v>0</v>
      </c>
      <c r="L49" s="6">
        <v>250000</v>
      </c>
      <c r="M49" s="6">
        <v>250000</v>
      </c>
      <c r="N49" s="6">
        <v>250000</v>
      </c>
      <c r="O49" s="6">
        <v>250000</v>
      </c>
      <c r="P49" s="6">
        <v>100</v>
      </c>
      <c r="Q49" s="6">
        <v>100</v>
      </c>
      <c r="R49" s="6">
        <v>0</v>
      </c>
      <c r="S49" s="6">
        <v>0</v>
      </c>
    </row>
    <row r="50" spans="1:19" s="12" customFormat="1" x14ac:dyDescent="0.3">
      <c r="A50" s="19" t="s">
        <v>106</v>
      </c>
      <c r="B50" s="19" t="s">
        <v>107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</row>
    <row r="51" spans="1:19" s="12" customFormat="1" x14ac:dyDescent="0.3">
      <c r="A51" s="21" t="s">
        <v>108</v>
      </c>
      <c r="B51" s="21" t="s">
        <v>109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</row>
    <row r="52" spans="1:19" x14ac:dyDescent="0.3">
      <c r="A52" s="5" t="s">
        <v>110</v>
      </c>
      <c r="B52" s="5" t="s">
        <v>109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s="12" customFormat="1" x14ac:dyDescent="0.3">
      <c r="A53" s="19" t="s">
        <v>111</v>
      </c>
      <c r="B53" s="19" t="s">
        <v>112</v>
      </c>
      <c r="C53" s="20">
        <v>30000000</v>
      </c>
      <c r="D53" s="20">
        <v>30000000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30000000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</row>
    <row r="54" spans="1:19" s="12" customFormat="1" x14ac:dyDescent="0.3">
      <c r="A54" s="21" t="s">
        <v>113</v>
      </c>
      <c r="B54" s="21" t="s">
        <v>114</v>
      </c>
      <c r="C54" s="22">
        <v>30000000</v>
      </c>
      <c r="D54" s="22">
        <v>30000000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30000000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</row>
    <row r="55" spans="1:19" x14ac:dyDescent="0.3">
      <c r="A55" s="5" t="s">
        <v>115</v>
      </c>
      <c r="B55" s="5" t="s">
        <v>116</v>
      </c>
      <c r="C55" s="6">
        <v>30000000</v>
      </c>
      <c r="D55" s="6">
        <v>30000000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30000000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s="12" customFormat="1" x14ac:dyDescent="0.3">
      <c r="A56" s="21" t="s">
        <v>117</v>
      </c>
      <c r="B56" s="21" t="s">
        <v>118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</row>
    <row r="57" spans="1:19" x14ac:dyDescent="0.3">
      <c r="A57" s="5" t="s">
        <v>119</v>
      </c>
      <c r="B57" s="5" t="s">
        <v>120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s="12" customFormat="1" x14ac:dyDescent="0.3">
      <c r="A58" s="21" t="s">
        <v>121</v>
      </c>
      <c r="B58" s="21" t="s">
        <v>122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</row>
    <row r="59" spans="1:19" x14ac:dyDescent="0.3">
      <c r="A59" s="5" t="s">
        <v>123</v>
      </c>
      <c r="B59" s="5" t="s">
        <v>124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s="12" customFormat="1" x14ac:dyDescent="0.3">
      <c r="A60" s="21" t="s">
        <v>125</v>
      </c>
      <c r="B60" s="21" t="s">
        <v>126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</row>
    <row r="61" spans="1:19" x14ac:dyDescent="0.3">
      <c r="A61" s="5" t="s">
        <v>127</v>
      </c>
      <c r="B61" s="5" t="s">
        <v>128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x14ac:dyDescent="0.3">
      <c r="A62" s="5" t="s">
        <v>129</v>
      </c>
      <c r="B62" s="5" t="s">
        <v>130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x14ac:dyDescent="0.3">
      <c r="A63" s="5" t="s">
        <v>131</v>
      </c>
      <c r="B63" s="5" t="s">
        <v>132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</row>
    <row r="64" spans="1:19" s="12" customFormat="1" x14ac:dyDescent="0.3">
      <c r="A64" s="21" t="s">
        <v>133</v>
      </c>
      <c r="B64" s="21" t="s">
        <v>134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</row>
    <row r="65" spans="1:19" x14ac:dyDescent="0.3">
      <c r="A65" s="5" t="s">
        <v>135</v>
      </c>
      <c r="B65" s="5" t="s">
        <v>136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s="12" customFormat="1" x14ac:dyDescent="0.3">
      <c r="A66" s="19" t="s">
        <v>137</v>
      </c>
      <c r="B66" s="19" t="s">
        <v>138</v>
      </c>
      <c r="C66" s="20">
        <v>17149332216</v>
      </c>
      <c r="D66" s="20">
        <v>7696205540</v>
      </c>
      <c r="E66" s="20">
        <v>885189518.28999996</v>
      </c>
      <c r="F66" s="20">
        <v>882278501.72000003</v>
      </c>
      <c r="G66" s="20">
        <v>882278501.72000003</v>
      </c>
      <c r="H66" s="20">
        <v>7300000000</v>
      </c>
      <c r="I66" s="20">
        <v>0</v>
      </c>
      <c r="J66" s="20">
        <v>0</v>
      </c>
      <c r="K66" s="20">
        <v>0</v>
      </c>
      <c r="L66" s="20">
        <v>14996205540</v>
      </c>
      <c r="M66" s="20">
        <v>885189518.28999996</v>
      </c>
      <c r="N66" s="20">
        <v>882278501.72000003</v>
      </c>
      <c r="O66" s="20">
        <v>882278501.72000003</v>
      </c>
      <c r="P66" s="20">
        <v>5.1619999999999999</v>
      </c>
      <c r="Q66" s="20">
        <v>5.1449999999999996</v>
      </c>
      <c r="R66" s="20">
        <v>2153126676</v>
      </c>
      <c r="S66" s="20">
        <v>2911016.57</v>
      </c>
    </row>
    <row r="67" spans="1:19" s="12" customFormat="1" x14ac:dyDescent="0.3">
      <c r="A67" s="21" t="s">
        <v>139</v>
      </c>
      <c r="B67" s="21" t="s">
        <v>140</v>
      </c>
      <c r="C67" s="22">
        <v>10000000</v>
      </c>
      <c r="D67" s="22">
        <v>10000000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10000000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</row>
    <row r="68" spans="1:19" x14ac:dyDescent="0.3">
      <c r="A68" s="5" t="s">
        <v>141</v>
      </c>
      <c r="B68" s="5" t="s">
        <v>142</v>
      </c>
      <c r="C68" s="6">
        <v>10000000</v>
      </c>
      <c r="D68" s="6">
        <v>10000000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10000000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s="12" customFormat="1" x14ac:dyDescent="0.3">
      <c r="A69" s="21" t="s">
        <v>143</v>
      </c>
      <c r="B69" s="21" t="s">
        <v>144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</row>
    <row r="70" spans="1:19" x14ac:dyDescent="0.3">
      <c r="A70" s="5" t="s">
        <v>145</v>
      </c>
      <c r="B70" s="5" t="s">
        <v>146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x14ac:dyDescent="0.3">
      <c r="A71" s="5" t="s">
        <v>147</v>
      </c>
      <c r="B71" s="5" t="s">
        <v>148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s="12" customFormat="1" x14ac:dyDescent="0.3">
      <c r="A72" s="21" t="s">
        <v>149</v>
      </c>
      <c r="B72" s="21" t="s">
        <v>150</v>
      </c>
      <c r="C72" s="22">
        <v>3000000</v>
      </c>
      <c r="D72" s="22">
        <v>1000000</v>
      </c>
      <c r="E72" s="22">
        <v>1000000</v>
      </c>
      <c r="F72" s="22">
        <v>1000000</v>
      </c>
      <c r="G72" s="22">
        <v>1000000</v>
      </c>
      <c r="H72" s="22">
        <v>0</v>
      </c>
      <c r="I72" s="22">
        <v>0</v>
      </c>
      <c r="J72" s="22">
        <v>0</v>
      </c>
      <c r="K72" s="22">
        <v>0</v>
      </c>
      <c r="L72" s="22">
        <v>1000000</v>
      </c>
      <c r="M72" s="22">
        <v>1000000</v>
      </c>
      <c r="N72" s="22">
        <v>1000000</v>
      </c>
      <c r="O72" s="22">
        <v>1000000</v>
      </c>
      <c r="P72" s="22">
        <v>33.332999999999998</v>
      </c>
      <c r="Q72" s="22">
        <v>33.332999999999998</v>
      </c>
      <c r="R72" s="22">
        <v>2000000</v>
      </c>
      <c r="S72" s="22">
        <v>0</v>
      </c>
    </row>
    <row r="73" spans="1:19" x14ac:dyDescent="0.3">
      <c r="A73" s="5" t="s">
        <v>151</v>
      </c>
      <c r="B73" s="5" t="s">
        <v>152</v>
      </c>
      <c r="C73" s="6">
        <v>3000000</v>
      </c>
      <c r="D73" s="6">
        <v>1000000</v>
      </c>
      <c r="E73" s="6">
        <v>1000000</v>
      </c>
      <c r="F73" s="6">
        <v>1000000</v>
      </c>
      <c r="G73" s="6">
        <v>1000000</v>
      </c>
      <c r="H73" s="6">
        <v>0</v>
      </c>
      <c r="I73" s="6">
        <v>0</v>
      </c>
      <c r="J73" s="6">
        <v>0</v>
      </c>
      <c r="K73" s="6">
        <v>0</v>
      </c>
      <c r="L73" s="6">
        <v>1000000</v>
      </c>
      <c r="M73" s="6">
        <v>1000000</v>
      </c>
      <c r="N73" s="6">
        <v>1000000</v>
      </c>
      <c r="O73" s="6">
        <v>1000000</v>
      </c>
      <c r="P73" s="6">
        <v>33.332999999999998</v>
      </c>
      <c r="Q73" s="6">
        <v>33.332999999999998</v>
      </c>
      <c r="R73" s="6">
        <v>2000000</v>
      </c>
      <c r="S73" s="6">
        <v>0</v>
      </c>
    </row>
    <row r="74" spans="1:19" s="12" customFormat="1" x14ac:dyDescent="0.3">
      <c r="A74" s="21" t="s">
        <v>153</v>
      </c>
      <c r="B74" s="21" t="s">
        <v>93</v>
      </c>
      <c r="C74" s="22">
        <v>17136332216</v>
      </c>
      <c r="D74" s="22">
        <v>7685205540</v>
      </c>
      <c r="E74" s="22">
        <v>884189518.28999996</v>
      </c>
      <c r="F74" s="22">
        <v>881278501.72000003</v>
      </c>
      <c r="G74" s="22">
        <v>881278501.72000003</v>
      </c>
      <c r="H74" s="22">
        <v>7300000000</v>
      </c>
      <c r="I74" s="22">
        <v>0</v>
      </c>
      <c r="J74" s="22">
        <v>0</v>
      </c>
      <c r="K74" s="22">
        <v>0</v>
      </c>
      <c r="L74" s="22">
        <v>14985205540</v>
      </c>
      <c r="M74" s="22">
        <v>884189518.28999996</v>
      </c>
      <c r="N74" s="22">
        <v>881278501.72000003</v>
      </c>
      <c r="O74" s="22">
        <v>881278501.72000003</v>
      </c>
      <c r="P74" s="22">
        <v>5.16</v>
      </c>
      <c r="Q74" s="22">
        <v>5.1429999999999998</v>
      </c>
      <c r="R74" s="22">
        <v>2151126676</v>
      </c>
      <c r="S74" s="22">
        <v>2911016.57</v>
      </c>
    </row>
    <row r="75" spans="1:19" x14ac:dyDescent="0.3">
      <c r="A75" s="5" t="s">
        <v>154</v>
      </c>
      <c r="B75" s="5" t="s">
        <v>155</v>
      </c>
      <c r="C75" s="6">
        <v>17136332216</v>
      </c>
      <c r="D75" s="6">
        <v>7685205540</v>
      </c>
      <c r="E75" s="6">
        <v>884189518.28999996</v>
      </c>
      <c r="F75" s="6">
        <v>881278501.72000003</v>
      </c>
      <c r="G75" s="6">
        <v>881278501.72000003</v>
      </c>
      <c r="H75" s="6">
        <v>7300000000</v>
      </c>
      <c r="I75" s="6">
        <v>0</v>
      </c>
      <c r="J75" s="6">
        <v>0</v>
      </c>
      <c r="K75" s="6">
        <v>0</v>
      </c>
      <c r="L75" s="6">
        <v>14985205540</v>
      </c>
      <c r="M75" s="6">
        <v>884189518.28999996</v>
      </c>
      <c r="N75" s="6">
        <v>881278501.72000003</v>
      </c>
      <c r="O75" s="6">
        <v>881278501.72000003</v>
      </c>
      <c r="P75" s="6">
        <v>5.16</v>
      </c>
      <c r="Q75" s="6">
        <v>5.1429999999999998</v>
      </c>
      <c r="R75" s="6">
        <v>2151126676</v>
      </c>
      <c r="S75" s="6">
        <v>2911016.57</v>
      </c>
    </row>
    <row r="76" spans="1:19" s="12" customFormat="1" x14ac:dyDescent="0.3">
      <c r="A76" s="21" t="s">
        <v>156</v>
      </c>
      <c r="B76" s="21" t="s">
        <v>157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</row>
    <row r="77" spans="1:19" ht="36" x14ac:dyDescent="0.3">
      <c r="A77" s="5" t="s">
        <v>158</v>
      </c>
      <c r="B77" s="5" t="s">
        <v>159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s="12" customFormat="1" x14ac:dyDescent="0.3">
      <c r="A78" s="17" t="s">
        <v>160</v>
      </c>
      <c r="B78" s="17" t="s">
        <v>161</v>
      </c>
      <c r="C78" s="18">
        <v>250617924324</v>
      </c>
      <c r="D78" s="18">
        <v>210186009473.92001</v>
      </c>
      <c r="E78" s="18">
        <v>160861232486.69</v>
      </c>
      <c r="F78" s="18">
        <v>47399818717.080002</v>
      </c>
      <c r="G78" s="18">
        <v>47399818717.080002</v>
      </c>
      <c r="H78" s="18">
        <v>9597413271</v>
      </c>
      <c r="I78" s="18">
        <v>6526703958.3199997</v>
      </c>
      <c r="J78" s="18">
        <v>15464307370.719999</v>
      </c>
      <c r="K78" s="18">
        <v>14748285349.809999</v>
      </c>
      <c r="L78" s="18">
        <v>219783422744.92001</v>
      </c>
      <c r="M78" s="18">
        <v>167387936445.01001</v>
      </c>
      <c r="N78" s="18">
        <v>62864126087.800003</v>
      </c>
      <c r="O78" s="18">
        <v>62148104066.889999</v>
      </c>
      <c r="P78" s="18">
        <v>66.790000000000006</v>
      </c>
      <c r="Q78" s="18">
        <v>24.797999999999998</v>
      </c>
      <c r="R78" s="18">
        <v>30834501579.079987</v>
      </c>
      <c r="S78" s="18">
        <v>105239832378.12</v>
      </c>
    </row>
    <row r="79" spans="1:19" s="12" customFormat="1" ht="24" x14ac:dyDescent="0.3">
      <c r="A79" s="19" t="s">
        <v>162</v>
      </c>
      <c r="B79" s="19" t="s">
        <v>163</v>
      </c>
      <c r="C79" s="20">
        <v>17444418756.029999</v>
      </c>
      <c r="D79" s="20">
        <v>10350046226.58</v>
      </c>
      <c r="E79" s="20">
        <v>9686720934.4799995</v>
      </c>
      <c r="F79" s="20">
        <v>5337733738</v>
      </c>
      <c r="G79" s="20">
        <v>5337733738</v>
      </c>
      <c r="H79" s="20">
        <v>3756765754</v>
      </c>
      <c r="I79" s="20">
        <v>288378750</v>
      </c>
      <c r="J79" s="20">
        <v>801252318.54999995</v>
      </c>
      <c r="K79" s="20">
        <v>801252318.54999995</v>
      </c>
      <c r="L79" s="20">
        <v>14106811980.58</v>
      </c>
      <c r="M79" s="20">
        <v>9975099684.4799995</v>
      </c>
      <c r="N79" s="20">
        <v>6138986056.5500002</v>
      </c>
      <c r="O79" s="20">
        <v>6138986056.5500002</v>
      </c>
      <c r="P79" s="20">
        <v>57.182000000000002</v>
      </c>
      <c r="Q79" s="20">
        <v>35.192</v>
      </c>
      <c r="R79" s="20">
        <v>3337606775.4499989</v>
      </c>
      <c r="S79" s="20">
        <v>3836113627.9299998</v>
      </c>
    </row>
    <row r="80" spans="1:19" s="12" customFormat="1" x14ac:dyDescent="0.3">
      <c r="A80" s="21" t="s">
        <v>164</v>
      </c>
      <c r="B80" s="21" t="s">
        <v>165</v>
      </c>
      <c r="C80" s="22">
        <v>272150000</v>
      </c>
      <c r="D80" s="22">
        <v>216000000</v>
      </c>
      <c r="E80" s="22">
        <v>82708632</v>
      </c>
      <c r="F80" s="22">
        <v>82323348</v>
      </c>
      <c r="G80" s="22">
        <v>82323348</v>
      </c>
      <c r="H80" s="22">
        <v>0</v>
      </c>
      <c r="I80" s="22">
        <v>37568196</v>
      </c>
      <c r="J80" s="22">
        <v>28167886</v>
      </c>
      <c r="K80" s="22">
        <v>28167886</v>
      </c>
      <c r="L80" s="22">
        <v>216000000</v>
      </c>
      <c r="M80" s="22">
        <v>120276828</v>
      </c>
      <c r="N80" s="22">
        <v>110491234</v>
      </c>
      <c r="O80" s="22">
        <v>110491234</v>
      </c>
      <c r="P80" s="22">
        <v>44.195</v>
      </c>
      <c r="Q80" s="22">
        <v>40.598999999999997</v>
      </c>
      <c r="R80" s="22">
        <v>56150000</v>
      </c>
      <c r="S80" s="22">
        <v>9785594</v>
      </c>
    </row>
    <row r="81" spans="1:19" x14ac:dyDescent="0.3">
      <c r="A81" s="5" t="s">
        <v>166</v>
      </c>
      <c r="B81" s="5" t="s">
        <v>167</v>
      </c>
      <c r="C81" s="6">
        <v>254400000</v>
      </c>
      <c r="D81" s="6">
        <v>212000000</v>
      </c>
      <c r="E81" s="6">
        <v>78958632</v>
      </c>
      <c r="F81" s="6">
        <v>78573348</v>
      </c>
      <c r="G81" s="6">
        <v>78573348</v>
      </c>
      <c r="H81" s="6">
        <v>0</v>
      </c>
      <c r="I81" s="6">
        <v>37568196</v>
      </c>
      <c r="J81" s="6">
        <v>28167886</v>
      </c>
      <c r="K81" s="6">
        <v>28167886</v>
      </c>
      <c r="L81" s="6">
        <v>212000000</v>
      </c>
      <c r="M81" s="6">
        <v>116526828</v>
      </c>
      <c r="N81" s="6">
        <v>106741234</v>
      </c>
      <c r="O81" s="6">
        <v>106741234</v>
      </c>
      <c r="P81" s="6">
        <v>45.805</v>
      </c>
      <c r="Q81" s="6">
        <v>41.957999999999998</v>
      </c>
      <c r="R81" s="6">
        <v>42400000</v>
      </c>
      <c r="S81" s="6">
        <v>9785594</v>
      </c>
    </row>
    <row r="82" spans="1:19" x14ac:dyDescent="0.3">
      <c r="A82" s="5" t="s">
        <v>168</v>
      </c>
      <c r="B82" s="5" t="s">
        <v>169</v>
      </c>
      <c r="C82" s="6">
        <v>17750000</v>
      </c>
      <c r="D82" s="6">
        <v>4000000</v>
      </c>
      <c r="E82" s="6">
        <v>3750000</v>
      </c>
      <c r="F82" s="6">
        <v>3750000</v>
      </c>
      <c r="G82" s="6">
        <v>3750000</v>
      </c>
      <c r="H82" s="6">
        <v>0</v>
      </c>
      <c r="I82" s="6">
        <v>0</v>
      </c>
      <c r="J82" s="6">
        <v>0</v>
      </c>
      <c r="K82" s="6">
        <v>0</v>
      </c>
      <c r="L82" s="6">
        <v>4000000</v>
      </c>
      <c r="M82" s="6">
        <v>3750000</v>
      </c>
      <c r="N82" s="6">
        <v>3750000</v>
      </c>
      <c r="O82" s="6">
        <v>3750000</v>
      </c>
      <c r="P82" s="6">
        <v>21.126999999999999</v>
      </c>
      <c r="Q82" s="6">
        <v>21.126999999999999</v>
      </c>
      <c r="R82" s="6">
        <v>13750000</v>
      </c>
      <c r="S82" s="6">
        <v>0</v>
      </c>
    </row>
    <row r="83" spans="1:19" s="12" customFormat="1" x14ac:dyDescent="0.3">
      <c r="A83" s="21" t="s">
        <v>170</v>
      </c>
      <c r="B83" s="21" t="s">
        <v>171</v>
      </c>
      <c r="C83" s="22">
        <v>977990405.60000002</v>
      </c>
      <c r="D83" s="22">
        <v>300515262.80000001</v>
      </c>
      <c r="E83" s="22">
        <v>149100893.80000001</v>
      </c>
      <c r="F83" s="22">
        <v>32710499</v>
      </c>
      <c r="G83" s="22">
        <v>32710499</v>
      </c>
      <c r="H83" s="22">
        <v>231360000</v>
      </c>
      <c r="I83" s="22">
        <v>217893074</v>
      </c>
      <c r="J83" s="22">
        <v>48869241.549999997</v>
      </c>
      <c r="K83" s="22">
        <v>48869241.549999997</v>
      </c>
      <c r="L83" s="22">
        <v>531875262.80000001</v>
      </c>
      <c r="M83" s="22">
        <v>366993967.80000001</v>
      </c>
      <c r="N83" s="22">
        <v>81579740.549999997</v>
      </c>
      <c r="O83" s="22">
        <v>81579740.549999997</v>
      </c>
      <c r="P83" s="22">
        <v>37.524999999999999</v>
      </c>
      <c r="Q83" s="22">
        <v>8.3420000000000005</v>
      </c>
      <c r="R83" s="22">
        <v>446115142.80000001</v>
      </c>
      <c r="S83" s="22">
        <v>285414227.25</v>
      </c>
    </row>
    <row r="84" spans="1:19" x14ac:dyDescent="0.3">
      <c r="A84" s="5" t="s">
        <v>172</v>
      </c>
      <c r="B84" s="5" t="s">
        <v>171</v>
      </c>
      <c r="C84" s="6">
        <v>977990405.60000002</v>
      </c>
      <c r="D84" s="6">
        <v>300515262.80000001</v>
      </c>
      <c r="E84" s="6">
        <v>149100893.80000001</v>
      </c>
      <c r="F84" s="6">
        <v>32710499</v>
      </c>
      <c r="G84" s="6">
        <v>32710499</v>
      </c>
      <c r="H84" s="6">
        <v>231360000</v>
      </c>
      <c r="I84" s="6">
        <v>217893074</v>
      </c>
      <c r="J84" s="6">
        <v>48869241.549999997</v>
      </c>
      <c r="K84" s="6">
        <v>48869241.549999997</v>
      </c>
      <c r="L84" s="6">
        <v>531875262.80000001</v>
      </c>
      <c r="M84" s="6">
        <v>366993967.80000001</v>
      </c>
      <c r="N84" s="6">
        <v>81579740.549999997</v>
      </c>
      <c r="O84" s="6">
        <v>81579740.549999997</v>
      </c>
      <c r="P84" s="6">
        <v>37.524999999999999</v>
      </c>
      <c r="Q84" s="6">
        <v>8.3420000000000005</v>
      </c>
      <c r="R84" s="6">
        <v>446115142.80000001</v>
      </c>
      <c r="S84" s="6">
        <v>285414227.25</v>
      </c>
    </row>
    <row r="85" spans="1:19" s="12" customFormat="1" x14ac:dyDescent="0.3">
      <c r="A85" s="21" t="s">
        <v>173</v>
      </c>
      <c r="B85" s="21" t="s">
        <v>174</v>
      </c>
      <c r="C85" s="22">
        <v>562373935.83000004</v>
      </c>
      <c r="D85" s="22">
        <v>418490018.77999997</v>
      </c>
      <c r="E85" s="22">
        <v>273429862.68000001</v>
      </c>
      <c r="F85" s="22">
        <v>130490017</v>
      </c>
      <c r="G85" s="22">
        <v>130490017</v>
      </c>
      <c r="H85" s="22">
        <v>0</v>
      </c>
      <c r="I85" s="22">
        <v>0</v>
      </c>
      <c r="J85" s="22">
        <v>0</v>
      </c>
      <c r="K85" s="22">
        <v>0</v>
      </c>
      <c r="L85" s="22">
        <v>418490018.77999997</v>
      </c>
      <c r="M85" s="22">
        <v>273429862.68000001</v>
      </c>
      <c r="N85" s="22">
        <v>130490017</v>
      </c>
      <c r="O85" s="22">
        <v>130490017</v>
      </c>
      <c r="P85" s="22">
        <v>48.621000000000002</v>
      </c>
      <c r="Q85" s="22">
        <v>23.202999999999999</v>
      </c>
      <c r="R85" s="22">
        <v>143883917.05000007</v>
      </c>
      <c r="S85" s="22">
        <v>142939845.68000001</v>
      </c>
    </row>
    <row r="86" spans="1:19" x14ac:dyDescent="0.3">
      <c r="A86" s="5" t="s">
        <v>175</v>
      </c>
      <c r="B86" s="5" t="s">
        <v>174</v>
      </c>
      <c r="C86" s="6">
        <v>562373935.83000004</v>
      </c>
      <c r="D86" s="6">
        <v>418490018.77999997</v>
      </c>
      <c r="E86" s="6">
        <v>273429862.68000001</v>
      </c>
      <c r="F86" s="6">
        <v>130490017</v>
      </c>
      <c r="G86" s="6">
        <v>130490017</v>
      </c>
      <c r="H86" s="6">
        <v>0</v>
      </c>
      <c r="I86" s="6">
        <v>0</v>
      </c>
      <c r="J86" s="6">
        <v>0</v>
      </c>
      <c r="K86" s="6">
        <v>0</v>
      </c>
      <c r="L86" s="6">
        <v>418490018.77999997</v>
      </c>
      <c r="M86" s="6">
        <v>273429862.68000001</v>
      </c>
      <c r="N86" s="6">
        <v>130490017</v>
      </c>
      <c r="O86" s="6">
        <v>130490017</v>
      </c>
      <c r="P86" s="6">
        <v>48.621000000000002</v>
      </c>
      <c r="Q86" s="6">
        <v>23.202999999999999</v>
      </c>
      <c r="R86" s="6">
        <v>143883917.05000007</v>
      </c>
      <c r="S86" s="6">
        <v>142939845.68000001</v>
      </c>
    </row>
    <row r="87" spans="1:19" s="12" customFormat="1" x14ac:dyDescent="0.3">
      <c r="A87" s="21" t="s">
        <v>176</v>
      </c>
      <c r="B87" s="21" t="s">
        <v>177</v>
      </c>
      <c r="C87" s="22">
        <v>14565446699</v>
      </c>
      <c r="D87" s="22">
        <v>9040040945</v>
      </c>
      <c r="E87" s="22">
        <v>9039800256</v>
      </c>
      <c r="F87" s="22">
        <v>4981345514</v>
      </c>
      <c r="G87" s="22">
        <v>4981345514</v>
      </c>
      <c r="H87" s="22">
        <v>3525405754</v>
      </c>
      <c r="I87" s="22">
        <v>0</v>
      </c>
      <c r="J87" s="22">
        <v>660480781</v>
      </c>
      <c r="K87" s="22">
        <v>660480781</v>
      </c>
      <c r="L87" s="22">
        <v>12565446699</v>
      </c>
      <c r="M87" s="22">
        <v>9039800256</v>
      </c>
      <c r="N87" s="22">
        <v>5641826295</v>
      </c>
      <c r="O87" s="22">
        <v>5641826295</v>
      </c>
      <c r="P87" s="22">
        <v>62.063000000000002</v>
      </c>
      <c r="Q87" s="22">
        <v>38.734000000000002</v>
      </c>
      <c r="R87" s="22">
        <v>2000000000</v>
      </c>
      <c r="S87" s="22">
        <v>3397973961</v>
      </c>
    </row>
    <row r="88" spans="1:19" x14ac:dyDescent="0.3">
      <c r="A88" s="5" t="s">
        <v>178</v>
      </c>
      <c r="B88" s="5" t="s">
        <v>177</v>
      </c>
      <c r="C88" s="6">
        <v>14565446699</v>
      </c>
      <c r="D88" s="6">
        <v>9040040945</v>
      </c>
      <c r="E88" s="6">
        <v>9039800256</v>
      </c>
      <c r="F88" s="6">
        <v>4981345514</v>
      </c>
      <c r="G88" s="6">
        <v>4981345514</v>
      </c>
      <c r="H88" s="6">
        <v>3525405754</v>
      </c>
      <c r="I88" s="6">
        <v>0</v>
      </c>
      <c r="J88" s="6">
        <v>660480781</v>
      </c>
      <c r="K88" s="6">
        <v>660480781</v>
      </c>
      <c r="L88" s="6">
        <v>12565446699</v>
      </c>
      <c r="M88" s="6">
        <v>9039800256</v>
      </c>
      <c r="N88" s="6">
        <v>5641826295</v>
      </c>
      <c r="O88" s="6">
        <v>5641826295</v>
      </c>
      <c r="P88" s="6">
        <v>62.063000000000002</v>
      </c>
      <c r="Q88" s="6">
        <v>38.734000000000002</v>
      </c>
      <c r="R88" s="6">
        <v>2000000000</v>
      </c>
      <c r="S88" s="6">
        <v>3397973961</v>
      </c>
    </row>
    <row r="89" spans="1:19" s="12" customFormat="1" x14ac:dyDescent="0.3">
      <c r="A89" s="21" t="s">
        <v>179</v>
      </c>
      <c r="B89" s="21" t="s">
        <v>180</v>
      </c>
      <c r="C89" s="22">
        <v>1066457715.6</v>
      </c>
      <c r="D89" s="22">
        <v>375000000</v>
      </c>
      <c r="E89" s="22">
        <v>141681290</v>
      </c>
      <c r="F89" s="22">
        <v>110864360</v>
      </c>
      <c r="G89" s="22">
        <v>110864360</v>
      </c>
      <c r="H89" s="22">
        <v>0</v>
      </c>
      <c r="I89" s="22">
        <v>32917480</v>
      </c>
      <c r="J89" s="22">
        <v>63734410</v>
      </c>
      <c r="K89" s="22">
        <v>63734410</v>
      </c>
      <c r="L89" s="22">
        <v>375000000</v>
      </c>
      <c r="M89" s="22">
        <v>174598770</v>
      </c>
      <c r="N89" s="22">
        <v>174598770</v>
      </c>
      <c r="O89" s="22">
        <v>174598770</v>
      </c>
      <c r="P89" s="22">
        <v>16.372</v>
      </c>
      <c r="Q89" s="22">
        <v>16.372</v>
      </c>
      <c r="R89" s="22">
        <v>691457715.60000002</v>
      </c>
      <c r="S89" s="22">
        <v>0</v>
      </c>
    </row>
    <row r="90" spans="1:19" x14ac:dyDescent="0.3">
      <c r="A90" s="5" t="s">
        <v>181</v>
      </c>
      <c r="B90" s="5" t="s">
        <v>182</v>
      </c>
      <c r="C90" s="6">
        <v>508666783.19999999</v>
      </c>
      <c r="D90" s="6">
        <v>350000000</v>
      </c>
      <c r="E90" s="6">
        <v>136761260</v>
      </c>
      <c r="F90" s="6">
        <v>105944330</v>
      </c>
      <c r="G90" s="6">
        <v>105944330</v>
      </c>
      <c r="H90" s="6">
        <v>0</v>
      </c>
      <c r="I90" s="6">
        <v>31688760</v>
      </c>
      <c r="J90" s="6">
        <v>62505690</v>
      </c>
      <c r="K90" s="6">
        <v>62505690</v>
      </c>
      <c r="L90" s="6">
        <v>350000000</v>
      </c>
      <c r="M90" s="6">
        <v>168450020</v>
      </c>
      <c r="N90" s="6">
        <v>168450020</v>
      </c>
      <c r="O90" s="6">
        <v>168450020</v>
      </c>
      <c r="P90" s="6">
        <v>33.116</v>
      </c>
      <c r="Q90" s="6">
        <v>33.116</v>
      </c>
      <c r="R90" s="6">
        <v>158666783.19999999</v>
      </c>
      <c r="S90" s="6">
        <v>0</v>
      </c>
    </row>
    <row r="91" spans="1:19" x14ac:dyDescent="0.3">
      <c r="A91" s="5" t="s">
        <v>183</v>
      </c>
      <c r="B91" s="5" t="s">
        <v>184</v>
      </c>
      <c r="C91" s="6">
        <v>557790932.39999998</v>
      </c>
      <c r="D91" s="6">
        <v>25000000</v>
      </c>
      <c r="E91" s="6">
        <v>4920030</v>
      </c>
      <c r="F91" s="6">
        <v>4920030</v>
      </c>
      <c r="G91" s="6">
        <v>4920030</v>
      </c>
      <c r="H91" s="6">
        <v>0</v>
      </c>
      <c r="I91" s="6">
        <v>1228720</v>
      </c>
      <c r="J91" s="6">
        <v>1228720</v>
      </c>
      <c r="K91" s="6">
        <v>1228720</v>
      </c>
      <c r="L91" s="6">
        <v>25000000</v>
      </c>
      <c r="M91" s="6">
        <v>6148750</v>
      </c>
      <c r="N91" s="6">
        <v>6148750</v>
      </c>
      <c r="O91" s="6">
        <v>6148750</v>
      </c>
      <c r="P91" s="6">
        <v>1.1020000000000001</v>
      </c>
      <c r="Q91" s="6">
        <v>1.1020000000000001</v>
      </c>
      <c r="R91" s="6">
        <v>532790932.39999998</v>
      </c>
      <c r="S91" s="6">
        <v>0</v>
      </c>
    </row>
    <row r="92" spans="1:19" s="12" customFormat="1" x14ac:dyDescent="0.3">
      <c r="A92" s="19" t="s">
        <v>185</v>
      </c>
      <c r="B92" s="19" t="s">
        <v>186</v>
      </c>
      <c r="C92" s="20">
        <v>22004187675.740002</v>
      </c>
      <c r="D92" s="20">
        <v>17358651350.740002</v>
      </c>
      <c r="E92" s="20">
        <v>12109363898.4</v>
      </c>
      <c r="F92" s="20">
        <v>3677386814.1500001</v>
      </c>
      <c r="G92" s="20">
        <v>3677386814.1500001</v>
      </c>
      <c r="H92" s="20">
        <v>1030688532</v>
      </c>
      <c r="I92" s="20">
        <v>1345556530</v>
      </c>
      <c r="J92" s="20">
        <v>2370097157.0799999</v>
      </c>
      <c r="K92" s="20">
        <v>2370097157.0799999</v>
      </c>
      <c r="L92" s="20">
        <v>18389339882.740002</v>
      </c>
      <c r="M92" s="20">
        <v>13454920428.4</v>
      </c>
      <c r="N92" s="20">
        <v>6047483971.2299995</v>
      </c>
      <c r="O92" s="20">
        <v>6047483971.2299995</v>
      </c>
      <c r="P92" s="20">
        <v>61.146999999999998</v>
      </c>
      <c r="Q92" s="20">
        <v>27.483000000000001</v>
      </c>
      <c r="R92" s="20">
        <v>3614847793</v>
      </c>
      <c r="S92" s="20">
        <v>7407436457.1700001</v>
      </c>
    </row>
    <row r="93" spans="1:19" s="12" customFormat="1" x14ac:dyDescent="0.3">
      <c r="A93" s="21" t="s">
        <v>187</v>
      </c>
      <c r="B93" s="21" t="s">
        <v>186</v>
      </c>
      <c r="C93" s="22">
        <v>3681724013.7399998</v>
      </c>
      <c r="D93" s="22">
        <v>1218991689.74</v>
      </c>
      <c r="E93" s="22">
        <v>1218231376.74</v>
      </c>
      <c r="F93" s="22">
        <v>92531051.980000004</v>
      </c>
      <c r="G93" s="22">
        <v>92531051.980000004</v>
      </c>
      <c r="H93" s="22">
        <v>2462732324</v>
      </c>
      <c r="I93" s="22">
        <v>0</v>
      </c>
      <c r="J93" s="22">
        <v>1125700321.0799999</v>
      </c>
      <c r="K93" s="22">
        <v>1125700321.0799999</v>
      </c>
      <c r="L93" s="22">
        <v>3681724013.7399998</v>
      </c>
      <c r="M93" s="22">
        <v>1218231376.74</v>
      </c>
      <c r="N93" s="22">
        <v>1218231373.0599999</v>
      </c>
      <c r="O93" s="22">
        <v>1218231373.0599999</v>
      </c>
      <c r="P93" s="22">
        <v>33.088999999999999</v>
      </c>
      <c r="Q93" s="22">
        <v>33.088999999999999</v>
      </c>
      <c r="R93" s="22">
        <v>0</v>
      </c>
      <c r="S93" s="22">
        <v>3.68</v>
      </c>
    </row>
    <row r="94" spans="1:19" x14ac:dyDescent="0.3">
      <c r="A94" s="5" t="s">
        <v>188</v>
      </c>
      <c r="B94" s="5" t="s">
        <v>189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s="12" customFormat="1" ht="24" x14ac:dyDescent="0.3">
      <c r="A95" s="21" t="s">
        <v>190</v>
      </c>
      <c r="B95" s="21" t="s">
        <v>191</v>
      </c>
      <c r="C95" s="22">
        <v>3681724013.7399998</v>
      </c>
      <c r="D95" s="22">
        <v>1218991689.74</v>
      </c>
      <c r="E95" s="22">
        <v>1218231376.74</v>
      </c>
      <c r="F95" s="22">
        <v>92531051.980000004</v>
      </c>
      <c r="G95" s="22">
        <v>92531051.980000004</v>
      </c>
      <c r="H95" s="22">
        <v>2462732324</v>
      </c>
      <c r="I95" s="22">
        <v>0</v>
      </c>
      <c r="J95" s="22">
        <v>1125700321.0799999</v>
      </c>
      <c r="K95" s="22">
        <v>1125700321.0799999</v>
      </c>
      <c r="L95" s="22">
        <v>3681724013.7399998</v>
      </c>
      <c r="M95" s="22">
        <v>1218231376.74</v>
      </c>
      <c r="N95" s="22">
        <v>1218231373.0599999</v>
      </c>
      <c r="O95" s="22">
        <v>1218231373.0599999</v>
      </c>
      <c r="P95" s="22">
        <v>33.088999999999999</v>
      </c>
      <c r="Q95" s="22">
        <v>33.088999999999999</v>
      </c>
      <c r="R95" s="22">
        <v>0</v>
      </c>
      <c r="S95" s="22">
        <v>3.68</v>
      </c>
    </row>
    <row r="96" spans="1:19" x14ac:dyDescent="0.3">
      <c r="A96" s="5" t="s">
        <v>192</v>
      </c>
      <c r="B96" s="5" t="s">
        <v>193</v>
      </c>
      <c r="C96" s="6">
        <v>3681724013.7399998</v>
      </c>
      <c r="D96" s="6">
        <v>1218991689.74</v>
      </c>
      <c r="E96" s="6">
        <v>1218231376.74</v>
      </c>
      <c r="F96" s="6">
        <v>92531051.980000004</v>
      </c>
      <c r="G96" s="6">
        <v>92531051.980000004</v>
      </c>
      <c r="H96" s="6">
        <v>2462732324</v>
      </c>
      <c r="I96" s="6">
        <v>0</v>
      </c>
      <c r="J96" s="6">
        <v>1125700321.0799999</v>
      </c>
      <c r="K96" s="6">
        <v>1125700321.0799999</v>
      </c>
      <c r="L96" s="6">
        <v>3681724013.7399998</v>
      </c>
      <c r="M96" s="6">
        <v>1218231376.74</v>
      </c>
      <c r="N96" s="6">
        <v>1218231373.0599999</v>
      </c>
      <c r="O96" s="6">
        <v>1218231373.0599999</v>
      </c>
      <c r="P96" s="6">
        <v>33.088999999999999</v>
      </c>
      <c r="Q96" s="6">
        <v>33.088999999999999</v>
      </c>
      <c r="R96" s="6">
        <v>0</v>
      </c>
      <c r="S96" s="6">
        <v>3.68</v>
      </c>
    </row>
    <row r="97" spans="1:19" x14ac:dyDescent="0.3">
      <c r="A97" s="5" t="s">
        <v>194</v>
      </c>
      <c r="B97" s="5" t="s">
        <v>195</v>
      </c>
      <c r="C97" s="6">
        <v>3681724013.7399998</v>
      </c>
      <c r="D97" s="6">
        <v>1218991689.74</v>
      </c>
      <c r="E97" s="6">
        <v>1218231376.74</v>
      </c>
      <c r="F97" s="6">
        <v>92531051.980000004</v>
      </c>
      <c r="G97" s="6">
        <v>92531051.980000004</v>
      </c>
      <c r="H97" s="6">
        <v>2462732324</v>
      </c>
      <c r="I97" s="6">
        <v>0</v>
      </c>
      <c r="J97" s="6">
        <v>1125700321.0799999</v>
      </c>
      <c r="K97" s="6">
        <v>1125700321.0799999</v>
      </c>
      <c r="L97" s="6">
        <v>3681724013.7399998</v>
      </c>
      <c r="M97" s="6">
        <v>1218231376.74</v>
      </c>
      <c r="N97" s="6">
        <v>1218231373.0599999</v>
      </c>
      <c r="O97" s="6">
        <v>1218231373.0599999</v>
      </c>
      <c r="P97" s="6">
        <v>33.088999999999999</v>
      </c>
      <c r="Q97" s="6">
        <v>33.088999999999999</v>
      </c>
      <c r="R97" s="6">
        <v>0</v>
      </c>
      <c r="S97" s="6">
        <v>3.68</v>
      </c>
    </row>
    <row r="98" spans="1:19" s="12" customFormat="1" x14ac:dyDescent="0.3">
      <c r="A98" s="21" t="s">
        <v>196</v>
      </c>
      <c r="B98" s="21" t="s">
        <v>197</v>
      </c>
      <c r="C98" s="22">
        <v>14741167811</v>
      </c>
      <c r="D98" s="22">
        <v>14273191826</v>
      </c>
      <c r="E98" s="22">
        <v>9064564029.1599998</v>
      </c>
      <c r="F98" s="22">
        <v>2504262674</v>
      </c>
      <c r="G98" s="22">
        <v>2504262674</v>
      </c>
      <c r="H98" s="22">
        <v>-2777600322</v>
      </c>
      <c r="I98" s="22">
        <v>0</v>
      </c>
      <c r="J98" s="22">
        <v>1244396836</v>
      </c>
      <c r="K98" s="22">
        <v>1244396836</v>
      </c>
      <c r="L98" s="22">
        <v>11495591504</v>
      </c>
      <c r="M98" s="22">
        <v>9064564029.1599998</v>
      </c>
      <c r="N98" s="22">
        <v>3748659510</v>
      </c>
      <c r="O98" s="22">
        <v>3748659510</v>
      </c>
      <c r="P98" s="22">
        <v>61.491</v>
      </c>
      <c r="Q98" s="22">
        <v>25.43</v>
      </c>
      <c r="R98" s="22">
        <v>3245576307</v>
      </c>
      <c r="S98" s="22">
        <v>5315904519.1599998</v>
      </c>
    </row>
    <row r="99" spans="1:19" x14ac:dyDescent="0.3">
      <c r="A99" s="5" t="s">
        <v>198</v>
      </c>
      <c r="B99" s="5" t="s">
        <v>199</v>
      </c>
      <c r="C99" s="6">
        <v>10717689686</v>
      </c>
      <c r="D99" s="6">
        <v>10249713701</v>
      </c>
      <c r="E99" s="6">
        <v>5231083311</v>
      </c>
      <c r="F99" s="6">
        <v>2352619490</v>
      </c>
      <c r="G99" s="6">
        <v>2352619490</v>
      </c>
      <c r="H99" s="6">
        <v>-2777600322</v>
      </c>
      <c r="I99" s="6">
        <v>0</v>
      </c>
      <c r="J99" s="6">
        <v>756943077</v>
      </c>
      <c r="K99" s="6">
        <v>756943077</v>
      </c>
      <c r="L99" s="6">
        <v>7472113379</v>
      </c>
      <c r="M99" s="6">
        <v>5231083311</v>
      </c>
      <c r="N99" s="6">
        <v>3109562567</v>
      </c>
      <c r="O99" s="6">
        <v>3109562567</v>
      </c>
      <c r="P99" s="6">
        <v>48.808</v>
      </c>
      <c r="Q99" s="6">
        <v>29.013000000000002</v>
      </c>
      <c r="R99" s="6">
        <v>3245576307</v>
      </c>
      <c r="S99" s="6">
        <v>2121520744</v>
      </c>
    </row>
    <row r="100" spans="1:19" s="12" customFormat="1" x14ac:dyDescent="0.3">
      <c r="A100" s="21" t="s">
        <v>200</v>
      </c>
      <c r="B100" s="21" t="s">
        <v>201</v>
      </c>
      <c r="C100" s="22">
        <v>4023478125</v>
      </c>
      <c r="D100" s="22">
        <v>4023478125</v>
      </c>
      <c r="E100" s="22">
        <v>3833480718.1599998</v>
      </c>
      <c r="F100" s="22">
        <v>151643184</v>
      </c>
      <c r="G100" s="22">
        <v>151643184</v>
      </c>
      <c r="H100" s="22">
        <v>0</v>
      </c>
      <c r="I100" s="22">
        <v>0</v>
      </c>
      <c r="J100" s="22">
        <v>487453759</v>
      </c>
      <c r="K100" s="22">
        <v>487453759</v>
      </c>
      <c r="L100" s="22">
        <v>4023478125</v>
      </c>
      <c r="M100" s="22">
        <v>3833480718.1599998</v>
      </c>
      <c r="N100" s="22">
        <v>639096943</v>
      </c>
      <c r="O100" s="22">
        <v>639096943</v>
      </c>
      <c r="P100" s="22">
        <v>95.278000000000006</v>
      </c>
      <c r="Q100" s="22">
        <v>15.884</v>
      </c>
      <c r="R100" s="22">
        <v>0</v>
      </c>
      <c r="S100" s="22">
        <v>3194383775.1599998</v>
      </c>
    </row>
    <row r="101" spans="1:19" x14ac:dyDescent="0.3">
      <c r="A101" s="5" t="s">
        <v>202</v>
      </c>
      <c r="B101" s="5" t="s">
        <v>203</v>
      </c>
      <c r="C101" s="6">
        <v>4023478125</v>
      </c>
      <c r="D101" s="6">
        <v>4023478125</v>
      </c>
      <c r="E101" s="6">
        <v>3833480718.1599998</v>
      </c>
      <c r="F101" s="6">
        <v>151643184</v>
      </c>
      <c r="G101" s="6">
        <v>151643184</v>
      </c>
      <c r="H101" s="6">
        <v>0</v>
      </c>
      <c r="I101" s="6">
        <v>0</v>
      </c>
      <c r="J101" s="6">
        <v>487453759</v>
      </c>
      <c r="K101" s="6">
        <v>487453759</v>
      </c>
      <c r="L101" s="6">
        <v>4023478125</v>
      </c>
      <c r="M101" s="6">
        <v>3833480718.1599998</v>
      </c>
      <c r="N101" s="6">
        <v>639096943</v>
      </c>
      <c r="O101" s="6">
        <v>639096943</v>
      </c>
      <c r="P101" s="6">
        <v>95.278000000000006</v>
      </c>
      <c r="Q101" s="6">
        <v>15.884</v>
      </c>
      <c r="R101" s="6">
        <v>0</v>
      </c>
      <c r="S101" s="6">
        <v>3194383775.1599998</v>
      </c>
    </row>
    <row r="102" spans="1:19" s="12" customFormat="1" x14ac:dyDescent="0.3">
      <c r="A102" s="21" t="s">
        <v>204</v>
      </c>
      <c r="B102" s="21" t="s">
        <v>205</v>
      </c>
      <c r="C102" s="22">
        <v>3581295851</v>
      </c>
      <c r="D102" s="22">
        <v>1866467835</v>
      </c>
      <c r="E102" s="22">
        <v>1826568492.5</v>
      </c>
      <c r="F102" s="22">
        <v>1080593088.1700001</v>
      </c>
      <c r="G102" s="22">
        <v>1080593088.1700001</v>
      </c>
      <c r="H102" s="22">
        <v>1345556530</v>
      </c>
      <c r="I102" s="22">
        <v>1345556530</v>
      </c>
      <c r="J102" s="22">
        <v>0</v>
      </c>
      <c r="K102" s="22">
        <v>0</v>
      </c>
      <c r="L102" s="22">
        <v>3212024365</v>
      </c>
      <c r="M102" s="22">
        <v>3172125022.5</v>
      </c>
      <c r="N102" s="22">
        <v>1080593088.1700001</v>
      </c>
      <c r="O102" s="22">
        <v>1080593088.1700001</v>
      </c>
      <c r="P102" s="22">
        <v>88.575000000000003</v>
      </c>
      <c r="Q102" s="22">
        <v>30.172999999999998</v>
      </c>
      <c r="R102" s="22">
        <v>369271486</v>
      </c>
      <c r="S102" s="22">
        <v>2091531934.3299999</v>
      </c>
    </row>
    <row r="103" spans="1:19" x14ac:dyDescent="0.3">
      <c r="A103" s="5" t="s">
        <v>206</v>
      </c>
      <c r="B103" s="5" t="s">
        <v>207</v>
      </c>
      <c r="C103" s="6">
        <v>3581295851</v>
      </c>
      <c r="D103" s="6">
        <v>1866467835</v>
      </c>
      <c r="E103" s="6">
        <v>1826568492.5</v>
      </c>
      <c r="F103" s="6">
        <v>1080593088.1700001</v>
      </c>
      <c r="G103" s="6">
        <v>1080593088.1700001</v>
      </c>
      <c r="H103" s="6">
        <v>1345556530</v>
      </c>
      <c r="I103" s="6">
        <v>1345556530</v>
      </c>
      <c r="J103" s="6">
        <v>0</v>
      </c>
      <c r="K103" s="6">
        <v>0</v>
      </c>
      <c r="L103" s="6">
        <v>3212024365</v>
      </c>
      <c r="M103" s="6">
        <v>3172125022.5</v>
      </c>
      <c r="N103" s="6">
        <v>1080593088.1700001</v>
      </c>
      <c r="O103" s="6">
        <v>1080593088.1700001</v>
      </c>
      <c r="P103" s="6">
        <v>88.575000000000003</v>
      </c>
      <c r="Q103" s="6">
        <v>30.172999999999998</v>
      </c>
      <c r="R103" s="6">
        <v>369271486</v>
      </c>
      <c r="S103" s="6">
        <v>2091531934.3299999</v>
      </c>
    </row>
    <row r="104" spans="1:19" s="12" customFormat="1" x14ac:dyDescent="0.3">
      <c r="A104" s="19" t="s">
        <v>208</v>
      </c>
      <c r="B104" s="19" t="s">
        <v>209</v>
      </c>
      <c r="C104" s="20">
        <v>210623947528.63</v>
      </c>
      <c r="D104" s="20">
        <v>182174988391.39999</v>
      </c>
      <c r="E104" s="20">
        <v>138940407585.60999</v>
      </c>
      <c r="F104" s="20">
        <v>38339288331.93</v>
      </c>
      <c r="G104" s="20">
        <v>38339288331.93</v>
      </c>
      <c r="H104" s="20">
        <v>4734618985</v>
      </c>
      <c r="I104" s="20">
        <v>4853526826.3199997</v>
      </c>
      <c r="J104" s="20">
        <v>12263557208.09</v>
      </c>
      <c r="K104" s="20">
        <v>11547535187.18</v>
      </c>
      <c r="L104" s="20">
        <v>186909607376.39999</v>
      </c>
      <c r="M104" s="20">
        <v>143793934411.92999</v>
      </c>
      <c r="N104" s="20">
        <v>50602845540.019997</v>
      </c>
      <c r="O104" s="20">
        <v>49886823519.110001</v>
      </c>
      <c r="P104" s="20">
        <v>68.27</v>
      </c>
      <c r="Q104" s="20">
        <v>23.684999999999999</v>
      </c>
      <c r="R104" s="20">
        <v>23714340152.230011</v>
      </c>
      <c r="S104" s="20">
        <v>93907110892.820007</v>
      </c>
    </row>
    <row r="105" spans="1:19" s="12" customFormat="1" x14ac:dyDescent="0.3">
      <c r="A105" s="21" t="s">
        <v>210</v>
      </c>
      <c r="B105" s="21" t="s">
        <v>211</v>
      </c>
      <c r="C105" s="22">
        <v>22014363341</v>
      </c>
      <c r="D105" s="22">
        <v>21997210341</v>
      </c>
      <c r="E105" s="22">
        <v>20475819757.720001</v>
      </c>
      <c r="F105" s="22">
        <v>5209211337.1000004</v>
      </c>
      <c r="G105" s="22">
        <v>5209211337.1000004</v>
      </c>
      <c r="H105" s="22">
        <v>10505430</v>
      </c>
      <c r="I105" s="22">
        <v>208737150</v>
      </c>
      <c r="J105" s="22">
        <v>1483292956.47</v>
      </c>
      <c r="K105" s="22">
        <v>1337978956.47</v>
      </c>
      <c r="L105" s="22">
        <v>22007715771</v>
      </c>
      <c r="M105" s="22">
        <v>20684556907.720001</v>
      </c>
      <c r="N105" s="22">
        <v>6692504293.5699997</v>
      </c>
      <c r="O105" s="22">
        <v>6547190293.5699997</v>
      </c>
      <c r="P105" s="22">
        <v>93.959000000000003</v>
      </c>
      <c r="Q105" s="22">
        <v>29.741</v>
      </c>
      <c r="R105" s="22">
        <v>6647570</v>
      </c>
      <c r="S105" s="22">
        <v>14137366614.15</v>
      </c>
    </row>
    <row r="106" spans="1:19" x14ac:dyDescent="0.3">
      <c r="A106" s="5" t="s">
        <v>212</v>
      </c>
      <c r="B106" s="5" t="s">
        <v>213</v>
      </c>
      <c r="C106" s="6">
        <v>22014363341</v>
      </c>
      <c r="D106" s="6">
        <v>21997210341</v>
      </c>
      <c r="E106" s="6">
        <v>20475819757.720001</v>
      </c>
      <c r="F106" s="6">
        <v>5209211337.1000004</v>
      </c>
      <c r="G106" s="6">
        <v>5209211337.1000004</v>
      </c>
      <c r="H106" s="6">
        <v>10505430</v>
      </c>
      <c r="I106" s="6">
        <v>208737150</v>
      </c>
      <c r="J106" s="6">
        <v>1483292956.47</v>
      </c>
      <c r="K106" s="6">
        <v>1337978956.47</v>
      </c>
      <c r="L106" s="6">
        <v>22007715771</v>
      </c>
      <c r="M106" s="6">
        <v>20684556907.720001</v>
      </c>
      <c r="N106" s="6">
        <v>6692504293.5699997</v>
      </c>
      <c r="O106" s="6">
        <v>6547190293.5699997</v>
      </c>
      <c r="P106" s="6">
        <v>93.959000000000003</v>
      </c>
      <c r="Q106" s="6">
        <v>29.741</v>
      </c>
      <c r="R106" s="6">
        <v>6647570</v>
      </c>
      <c r="S106" s="6">
        <v>14137366614.15</v>
      </c>
    </row>
    <row r="107" spans="1:19" x14ac:dyDescent="0.3">
      <c r="A107" s="5" t="s">
        <v>214</v>
      </c>
      <c r="B107" s="5" t="s">
        <v>215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s="12" customFormat="1" x14ac:dyDescent="0.3">
      <c r="A108" s="21" t="s">
        <v>216</v>
      </c>
      <c r="B108" s="21" t="s">
        <v>217</v>
      </c>
      <c r="C108" s="22">
        <v>178625923437.60001</v>
      </c>
      <c r="D108" s="22">
        <v>151387749501.97</v>
      </c>
      <c r="E108" s="22">
        <v>113593528216.89</v>
      </c>
      <c r="F108" s="22">
        <v>30962523218.689999</v>
      </c>
      <c r="G108" s="22">
        <v>30962523218.689999</v>
      </c>
      <c r="H108" s="22">
        <v>4700000000</v>
      </c>
      <c r="I108" s="22">
        <v>4100217177.3200002</v>
      </c>
      <c r="J108" s="22">
        <v>10397407522.190001</v>
      </c>
      <c r="K108" s="22">
        <v>9826699501.2800007</v>
      </c>
      <c r="L108" s="22">
        <v>156087749501.97</v>
      </c>
      <c r="M108" s="22">
        <v>117693745394.21001</v>
      </c>
      <c r="N108" s="22">
        <v>41359930740.879997</v>
      </c>
      <c r="O108" s="22">
        <v>40789222719.970001</v>
      </c>
      <c r="P108" s="22">
        <v>65.888000000000005</v>
      </c>
      <c r="Q108" s="22">
        <v>22.835000000000001</v>
      </c>
      <c r="R108" s="22">
        <v>22538173935.630005</v>
      </c>
      <c r="S108" s="22">
        <v>76904522674.240005</v>
      </c>
    </row>
    <row r="109" spans="1:19" ht="24" x14ac:dyDescent="0.3">
      <c r="A109" s="5" t="s">
        <v>218</v>
      </c>
      <c r="B109" s="5" t="s">
        <v>219</v>
      </c>
      <c r="C109" s="6">
        <v>175441897937.60001</v>
      </c>
      <c r="D109" s="6">
        <v>148203724001.97</v>
      </c>
      <c r="E109" s="6">
        <v>111190388208.89</v>
      </c>
      <c r="F109" s="6">
        <v>29949613016.700001</v>
      </c>
      <c r="G109" s="6">
        <v>29949613016.700001</v>
      </c>
      <c r="H109" s="6">
        <v>4700000000</v>
      </c>
      <c r="I109" s="6">
        <v>4100217177.3200002</v>
      </c>
      <c r="J109" s="6">
        <v>10097055021.190001</v>
      </c>
      <c r="K109" s="6">
        <v>9526347000.2800007</v>
      </c>
      <c r="L109" s="6">
        <v>152903724001.97</v>
      </c>
      <c r="M109" s="6">
        <v>115290605386.21001</v>
      </c>
      <c r="N109" s="6">
        <v>40046668037.889999</v>
      </c>
      <c r="O109" s="6">
        <v>39475960016.980003</v>
      </c>
      <c r="P109" s="6">
        <v>65.713999999999999</v>
      </c>
      <c r="Q109" s="6">
        <v>22.501000000000001</v>
      </c>
      <c r="R109" s="6">
        <v>22538173935.630005</v>
      </c>
      <c r="S109" s="6">
        <v>75814645369.229996</v>
      </c>
    </row>
    <row r="110" spans="1:19" x14ac:dyDescent="0.3">
      <c r="A110" s="5" t="s">
        <v>220</v>
      </c>
      <c r="B110" s="5" t="s">
        <v>221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x14ac:dyDescent="0.3">
      <c r="A111" s="5" t="s">
        <v>222</v>
      </c>
      <c r="B111" s="5" t="s">
        <v>223</v>
      </c>
      <c r="C111" s="6">
        <v>3184025500</v>
      </c>
      <c r="D111" s="6">
        <v>3184025500</v>
      </c>
      <c r="E111" s="6">
        <v>2403140008</v>
      </c>
      <c r="F111" s="6">
        <v>1012910201.99</v>
      </c>
      <c r="G111" s="6">
        <v>1012910201.99</v>
      </c>
      <c r="H111" s="6">
        <v>0</v>
      </c>
      <c r="I111" s="6">
        <v>0</v>
      </c>
      <c r="J111" s="6">
        <v>300352501</v>
      </c>
      <c r="K111" s="6">
        <v>300352501</v>
      </c>
      <c r="L111" s="6">
        <v>3184025500</v>
      </c>
      <c r="M111" s="6">
        <v>2403140008</v>
      </c>
      <c r="N111" s="6">
        <v>1313262702.99</v>
      </c>
      <c r="O111" s="6">
        <v>1313262702.99</v>
      </c>
      <c r="P111" s="6">
        <v>75.474999999999994</v>
      </c>
      <c r="Q111" s="6">
        <v>41.244999999999997</v>
      </c>
      <c r="R111" s="6">
        <v>0</v>
      </c>
      <c r="S111" s="6">
        <v>1089877305.01</v>
      </c>
    </row>
    <row r="112" spans="1:19" s="12" customFormat="1" x14ac:dyDescent="0.3">
      <c r="A112" s="21" t="s">
        <v>224</v>
      </c>
      <c r="B112" s="21" t="s">
        <v>225</v>
      </c>
      <c r="C112" s="22">
        <v>7609098658.6000004</v>
      </c>
      <c r="D112" s="22">
        <v>6718651119</v>
      </c>
      <c r="E112" s="22">
        <v>3867825072</v>
      </c>
      <c r="F112" s="22">
        <v>1722096763.1199999</v>
      </c>
      <c r="G112" s="22">
        <v>1722096763.1199999</v>
      </c>
      <c r="H112" s="22">
        <v>24113555</v>
      </c>
      <c r="I112" s="22">
        <v>172929980</v>
      </c>
      <c r="J112" s="22">
        <v>225520263.56</v>
      </c>
      <c r="K112" s="22">
        <v>225520263.56</v>
      </c>
      <c r="L112" s="22">
        <v>6742764674</v>
      </c>
      <c r="M112" s="22">
        <v>4040755052</v>
      </c>
      <c r="N112" s="22">
        <v>1947617026.6800001</v>
      </c>
      <c r="O112" s="22">
        <v>1947617026.6800001</v>
      </c>
      <c r="P112" s="22">
        <v>53.103999999999999</v>
      </c>
      <c r="Q112" s="22">
        <v>25.596</v>
      </c>
      <c r="R112" s="22">
        <v>866333984.60000038</v>
      </c>
      <c r="S112" s="22">
        <v>2093138025.3199999</v>
      </c>
    </row>
    <row r="113" spans="1:19" x14ac:dyDescent="0.3">
      <c r="A113" s="5" t="s">
        <v>226</v>
      </c>
      <c r="B113" s="5" t="s">
        <v>227</v>
      </c>
      <c r="C113" s="6">
        <v>251350497.59999999</v>
      </c>
      <c r="D113" s="6">
        <v>250000000</v>
      </c>
      <c r="E113" s="6">
        <v>78059646</v>
      </c>
      <c r="F113" s="6">
        <v>60080092</v>
      </c>
      <c r="G113" s="6">
        <v>60080092</v>
      </c>
      <c r="H113" s="6">
        <v>0</v>
      </c>
      <c r="I113" s="6">
        <v>12400859</v>
      </c>
      <c r="J113" s="6">
        <v>30380413</v>
      </c>
      <c r="K113" s="6">
        <v>30380413</v>
      </c>
      <c r="L113" s="6">
        <v>250000000</v>
      </c>
      <c r="M113" s="6">
        <v>90460505</v>
      </c>
      <c r="N113" s="6">
        <v>90460505</v>
      </c>
      <c r="O113" s="6">
        <v>90460505</v>
      </c>
      <c r="P113" s="6">
        <v>35.99</v>
      </c>
      <c r="Q113" s="6">
        <v>35.99</v>
      </c>
      <c r="R113" s="6">
        <v>1350497.599999994</v>
      </c>
      <c r="S113" s="6">
        <v>0</v>
      </c>
    </row>
    <row r="114" spans="1:19" x14ac:dyDescent="0.3">
      <c r="A114" s="5" t="s">
        <v>228</v>
      </c>
      <c r="B114" s="5" t="s">
        <v>229</v>
      </c>
      <c r="C114" s="6">
        <v>950035714</v>
      </c>
      <c r="D114" s="6">
        <v>485052227</v>
      </c>
      <c r="E114" s="6">
        <v>158111510</v>
      </c>
      <c r="F114" s="6">
        <v>65461273.119999997</v>
      </c>
      <c r="G114" s="6">
        <v>65461273.119999997</v>
      </c>
      <c r="H114" s="6">
        <v>0</v>
      </c>
      <c r="I114" s="6">
        <v>160529121</v>
      </c>
      <c r="J114" s="6">
        <v>24061124.559999999</v>
      </c>
      <c r="K114" s="6">
        <v>24061124.559999999</v>
      </c>
      <c r="L114" s="6">
        <v>485052227</v>
      </c>
      <c r="M114" s="6">
        <v>318640631</v>
      </c>
      <c r="N114" s="6">
        <v>89522397.680000007</v>
      </c>
      <c r="O114" s="6">
        <v>89522397.680000007</v>
      </c>
      <c r="P114" s="6">
        <v>33.54</v>
      </c>
      <c r="Q114" s="6">
        <v>9.423</v>
      </c>
      <c r="R114" s="6">
        <v>464983487</v>
      </c>
      <c r="S114" s="6">
        <v>229118233.31999999</v>
      </c>
    </row>
    <row r="115" spans="1:19" x14ac:dyDescent="0.3">
      <c r="A115" s="5" t="s">
        <v>230</v>
      </c>
      <c r="B115" s="5" t="s">
        <v>231</v>
      </c>
      <c r="C115" s="6">
        <v>6407712447</v>
      </c>
      <c r="D115" s="6">
        <v>5983598892</v>
      </c>
      <c r="E115" s="6">
        <v>3631653916</v>
      </c>
      <c r="F115" s="6">
        <v>1596555398</v>
      </c>
      <c r="G115" s="6">
        <v>1596555398</v>
      </c>
      <c r="H115" s="6">
        <v>24113555</v>
      </c>
      <c r="I115" s="6">
        <v>0</v>
      </c>
      <c r="J115" s="6">
        <v>171078726</v>
      </c>
      <c r="K115" s="6">
        <v>171078726</v>
      </c>
      <c r="L115" s="6">
        <v>6007712447</v>
      </c>
      <c r="M115" s="6">
        <v>3631653916</v>
      </c>
      <c r="N115" s="6">
        <v>1767634124</v>
      </c>
      <c r="O115" s="6">
        <v>1767634124</v>
      </c>
      <c r="P115" s="6">
        <v>56.676000000000002</v>
      </c>
      <c r="Q115" s="6">
        <v>27.585999999999999</v>
      </c>
      <c r="R115" s="6">
        <v>400000000</v>
      </c>
      <c r="S115" s="6">
        <v>1864019792</v>
      </c>
    </row>
    <row r="116" spans="1:19" s="12" customFormat="1" x14ac:dyDescent="0.3">
      <c r="A116" s="21" t="s">
        <v>232</v>
      </c>
      <c r="B116" s="21" t="s">
        <v>233</v>
      </c>
      <c r="C116" s="22">
        <v>2041797481.4300001</v>
      </c>
      <c r="D116" s="22">
        <v>1738612819.4300001</v>
      </c>
      <c r="E116" s="22">
        <v>813608809</v>
      </c>
      <c r="F116" s="22">
        <v>417790950.19999999</v>
      </c>
      <c r="G116" s="22">
        <v>417790950.19999999</v>
      </c>
      <c r="H116" s="22">
        <v>0</v>
      </c>
      <c r="I116" s="22">
        <v>371642519</v>
      </c>
      <c r="J116" s="22">
        <v>137475424.66999999</v>
      </c>
      <c r="K116" s="22">
        <v>137475424.66999999</v>
      </c>
      <c r="L116" s="22">
        <v>1738612819.4300001</v>
      </c>
      <c r="M116" s="22">
        <v>1185251328</v>
      </c>
      <c r="N116" s="22">
        <v>555266374.87</v>
      </c>
      <c r="O116" s="22">
        <v>555266374.87</v>
      </c>
      <c r="P116" s="22">
        <v>58.048999999999999</v>
      </c>
      <c r="Q116" s="22">
        <v>27.195</v>
      </c>
      <c r="R116" s="22">
        <v>303184662</v>
      </c>
      <c r="S116" s="22">
        <v>629984953.13</v>
      </c>
    </row>
    <row r="117" spans="1:19" x14ac:dyDescent="0.3">
      <c r="A117" s="5" t="s">
        <v>234</v>
      </c>
      <c r="B117" s="5" t="s">
        <v>235</v>
      </c>
      <c r="C117" s="6">
        <v>5015605</v>
      </c>
      <c r="D117" s="6">
        <v>5015605</v>
      </c>
      <c r="E117" s="6">
        <v>0</v>
      </c>
      <c r="F117" s="6">
        <v>0</v>
      </c>
      <c r="G117" s="6">
        <v>0</v>
      </c>
      <c r="H117" s="6">
        <v>0</v>
      </c>
      <c r="I117" s="6">
        <v>5015605</v>
      </c>
      <c r="J117" s="6">
        <v>5015605</v>
      </c>
      <c r="K117" s="6">
        <v>5015605</v>
      </c>
      <c r="L117" s="6">
        <v>5015605</v>
      </c>
      <c r="M117" s="6">
        <v>5015605</v>
      </c>
      <c r="N117" s="6">
        <v>5015605</v>
      </c>
      <c r="O117" s="6">
        <v>5015605</v>
      </c>
      <c r="P117" s="6">
        <v>100</v>
      </c>
      <c r="Q117" s="6">
        <v>100</v>
      </c>
      <c r="R117" s="6">
        <v>0</v>
      </c>
      <c r="S117" s="6">
        <v>0</v>
      </c>
    </row>
    <row r="118" spans="1:19" x14ac:dyDescent="0.3">
      <c r="A118" s="5" t="s">
        <v>236</v>
      </c>
      <c r="B118" s="5" t="s">
        <v>237</v>
      </c>
      <c r="C118" s="6">
        <v>854418672</v>
      </c>
      <c r="D118" s="6">
        <v>744193968</v>
      </c>
      <c r="E118" s="6">
        <v>345807732</v>
      </c>
      <c r="F118" s="6">
        <v>221071125</v>
      </c>
      <c r="G118" s="6">
        <v>221071125</v>
      </c>
      <c r="H118" s="6">
        <v>0</v>
      </c>
      <c r="I118" s="6">
        <v>366626914</v>
      </c>
      <c r="J118" s="6">
        <v>59472945</v>
      </c>
      <c r="K118" s="6">
        <v>59472945</v>
      </c>
      <c r="L118" s="6">
        <v>744193968</v>
      </c>
      <c r="M118" s="6">
        <v>712434646</v>
      </c>
      <c r="N118" s="6">
        <v>280544070</v>
      </c>
      <c r="O118" s="6">
        <v>280544070</v>
      </c>
      <c r="P118" s="6">
        <v>83.382000000000005</v>
      </c>
      <c r="Q118" s="6">
        <v>32.834000000000003</v>
      </c>
      <c r="R118" s="6">
        <v>110224704</v>
      </c>
      <c r="S118" s="6">
        <v>431890576</v>
      </c>
    </row>
    <row r="119" spans="1:19" x14ac:dyDescent="0.3">
      <c r="A119" s="5" t="s">
        <v>238</v>
      </c>
      <c r="B119" s="5" t="s">
        <v>239</v>
      </c>
      <c r="C119" s="6">
        <v>1174363200.4300001</v>
      </c>
      <c r="D119" s="6">
        <v>981403242.42999995</v>
      </c>
      <c r="E119" s="6">
        <v>462801073</v>
      </c>
      <c r="F119" s="6">
        <v>196236575.19999999</v>
      </c>
      <c r="G119" s="6">
        <v>196236575.19999999</v>
      </c>
      <c r="H119" s="6">
        <v>0</v>
      </c>
      <c r="I119" s="6">
        <v>0</v>
      </c>
      <c r="J119" s="6">
        <v>72986874.670000002</v>
      </c>
      <c r="K119" s="6">
        <v>72986874.670000002</v>
      </c>
      <c r="L119" s="6">
        <v>981403242.42999995</v>
      </c>
      <c r="M119" s="6">
        <v>462801073</v>
      </c>
      <c r="N119" s="6">
        <v>269223449.87</v>
      </c>
      <c r="O119" s="6">
        <v>269223449.87</v>
      </c>
      <c r="P119" s="6">
        <v>39.408999999999999</v>
      </c>
      <c r="Q119" s="6">
        <v>22.925000000000001</v>
      </c>
      <c r="R119" s="6">
        <v>192959958.00000012</v>
      </c>
      <c r="S119" s="6">
        <v>193577623.13</v>
      </c>
    </row>
    <row r="120" spans="1:19" x14ac:dyDescent="0.3">
      <c r="A120" s="5" t="s">
        <v>240</v>
      </c>
      <c r="B120" s="5" t="s">
        <v>241</v>
      </c>
      <c r="C120" s="6">
        <v>8000004</v>
      </c>
      <c r="D120" s="6">
        <v>8000004</v>
      </c>
      <c r="E120" s="6">
        <v>5000004</v>
      </c>
      <c r="F120" s="6">
        <v>483250</v>
      </c>
      <c r="G120" s="6">
        <v>483250</v>
      </c>
      <c r="H120" s="6">
        <v>0</v>
      </c>
      <c r="I120" s="6">
        <v>0</v>
      </c>
      <c r="J120" s="6">
        <v>0</v>
      </c>
      <c r="K120" s="6">
        <v>0</v>
      </c>
      <c r="L120" s="6">
        <v>8000004</v>
      </c>
      <c r="M120" s="6">
        <v>5000004</v>
      </c>
      <c r="N120" s="6">
        <v>483250</v>
      </c>
      <c r="O120" s="6">
        <v>483250</v>
      </c>
      <c r="P120" s="6">
        <v>62.5</v>
      </c>
      <c r="Q120" s="6">
        <v>6.0410000000000004</v>
      </c>
      <c r="R120" s="6">
        <v>0</v>
      </c>
      <c r="S120" s="6">
        <v>4516754</v>
      </c>
    </row>
    <row r="121" spans="1:19" s="12" customFormat="1" x14ac:dyDescent="0.3">
      <c r="A121" s="21" t="s">
        <v>242</v>
      </c>
      <c r="B121" s="21" t="s">
        <v>243</v>
      </c>
      <c r="C121" s="22">
        <v>15000000</v>
      </c>
      <c r="D121" s="22">
        <v>15000000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15000000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</row>
    <row r="122" spans="1:19" x14ac:dyDescent="0.3">
      <c r="A122" s="5" t="s">
        <v>244</v>
      </c>
      <c r="B122" s="5" t="s">
        <v>245</v>
      </c>
      <c r="C122" s="6">
        <v>15000000</v>
      </c>
      <c r="D122" s="6">
        <v>15000000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15000000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s="12" customFormat="1" ht="24" x14ac:dyDescent="0.3">
      <c r="A123" s="21" t="s">
        <v>246</v>
      </c>
      <c r="B123" s="21" t="s">
        <v>247</v>
      </c>
      <c r="C123" s="22">
        <v>317764610</v>
      </c>
      <c r="D123" s="22">
        <v>317764610</v>
      </c>
      <c r="E123" s="22">
        <v>189625730</v>
      </c>
      <c r="F123" s="22">
        <v>27666062.82</v>
      </c>
      <c r="G123" s="22">
        <v>27666062.82</v>
      </c>
      <c r="H123" s="22">
        <v>0</v>
      </c>
      <c r="I123" s="22">
        <v>0</v>
      </c>
      <c r="J123" s="22">
        <v>19861041.199999999</v>
      </c>
      <c r="K123" s="22">
        <v>19861041.199999999</v>
      </c>
      <c r="L123" s="22">
        <v>317764610</v>
      </c>
      <c r="M123" s="22">
        <v>189625730</v>
      </c>
      <c r="N123" s="22">
        <v>47527104.020000003</v>
      </c>
      <c r="O123" s="22">
        <v>47527104.020000003</v>
      </c>
      <c r="P123" s="22">
        <v>59.674999999999997</v>
      </c>
      <c r="Q123" s="22">
        <v>14.957000000000001</v>
      </c>
      <c r="R123" s="22">
        <v>0</v>
      </c>
      <c r="S123" s="22">
        <v>142098625.97999999</v>
      </c>
    </row>
    <row r="124" spans="1:19" x14ac:dyDescent="0.3">
      <c r="A124" s="5" t="s">
        <v>248</v>
      </c>
      <c r="B124" s="5" t="s">
        <v>249</v>
      </c>
      <c r="C124" s="6">
        <v>317764610</v>
      </c>
      <c r="D124" s="6">
        <v>317764610</v>
      </c>
      <c r="E124" s="6">
        <v>189625730</v>
      </c>
      <c r="F124" s="6">
        <v>27666062.82</v>
      </c>
      <c r="G124" s="6">
        <v>27666062.82</v>
      </c>
      <c r="H124" s="6">
        <v>0</v>
      </c>
      <c r="I124" s="6">
        <v>0</v>
      </c>
      <c r="J124" s="6">
        <v>19861041.199999999</v>
      </c>
      <c r="K124" s="6">
        <v>19861041.199999999</v>
      </c>
      <c r="L124" s="6">
        <v>317764610</v>
      </c>
      <c r="M124" s="6">
        <v>189625730</v>
      </c>
      <c r="N124" s="6">
        <v>47527104.020000003</v>
      </c>
      <c r="O124" s="6">
        <v>47527104.020000003</v>
      </c>
      <c r="P124" s="6">
        <v>59.674999999999997</v>
      </c>
      <c r="Q124" s="6">
        <v>14.957000000000001</v>
      </c>
      <c r="R124" s="6">
        <v>0</v>
      </c>
      <c r="S124" s="6">
        <v>142098625.97999999</v>
      </c>
    </row>
    <row r="125" spans="1:19" s="12" customFormat="1" x14ac:dyDescent="0.3">
      <c r="A125" s="19" t="s">
        <v>250</v>
      </c>
      <c r="B125" s="19" t="s">
        <v>251</v>
      </c>
      <c r="C125" s="20">
        <v>545370363.60000002</v>
      </c>
      <c r="D125" s="20">
        <v>302323505.19999999</v>
      </c>
      <c r="E125" s="20">
        <v>124740068.2</v>
      </c>
      <c r="F125" s="20">
        <v>45409833</v>
      </c>
      <c r="G125" s="20">
        <v>45409833</v>
      </c>
      <c r="H125" s="20">
        <v>75340000</v>
      </c>
      <c r="I125" s="20">
        <v>39241852</v>
      </c>
      <c r="J125" s="20">
        <v>29400687</v>
      </c>
      <c r="K125" s="20">
        <v>29400687</v>
      </c>
      <c r="L125" s="20">
        <v>377663505.19999999</v>
      </c>
      <c r="M125" s="20">
        <v>163981920.19999999</v>
      </c>
      <c r="N125" s="20">
        <v>74810520</v>
      </c>
      <c r="O125" s="20">
        <v>74810520</v>
      </c>
      <c r="P125" s="20">
        <v>30.068000000000001</v>
      </c>
      <c r="Q125" s="20">
        <v>13.717000000000001</v>
      </c>
      <c r="R125" s="20">
        <v>167706858.40000004</v>
      </c>
      <c r="S125" s="20">
        <v>89171400.200000003</v>
      </c>
    </row>
    <row r="126" spans="1:19" x14ac:dyDescent="0.3">
      <c r="A126" s="5" t="s">
        <v>252</v>
      </c>
      <c r="B126" s="5" t="s">
        <v>253</v>
      </c>
      <c r="C126" s="6">
        <v>323950858.39999998</v>
      </c>
      <c r="D126" s="6">
        <v>109000000</v>
      </c>
      <c r="E126" s="6">
        <v>33081849</v>
      </c>
      <c r="F126" s="6">
        <v>33081849</v>
      </c>
      <c r="G126" s="6">
        <v>33081849</v>
      </c>
      <c r="H126" s="6">
        <v>50000000</v>
      </c>
      <c r="I126" s="6">
        <v>21627126</v>
      </c>
      <c r="J126" s="6">
        <v>21627126</v>
      </c>
      <c r="K126" s="6">
        <v>21627126</v>
      </c>
      <c r="L126" s="6">
        <v>159000000</v>
      </c>
      <c r="M126" s="6">
        <v>54708975</v>
      </c>
      <c r="N126" s="6">
        <v>54708975</v>
      </c>
      <c r="O126" s="6">
        <v>54708975</v>
      </c>
      <c r="P126" s="6">
        <v>16.888000000000002</v>
      </c>
      <c r="Q126" s="6">
        <v>16.888000000000002</v>
      </c>
      <c r="R126" s="6">
        <v>164950858.39999998</v>
      </c>
      <c r="S126" s="6">
        <v>0</v>
      </c>
    </row>
    <row r="127" spans="1:19" x14ac:dyDescent="0.3">
      <c r="A127" s="5" t="s">
        <v>254</v>
      </c>
      <c r="B127" s="5" t="s">
        <v>255</v>
      </c>
      <c r="C127" s="6">
        <v>221419505.19999999</v>
      </c>
      <c r="D127" s="6">
        <v>193323505.19999999</v>
      </c>
      <c r="E127" s="6">
        <v>91658219.200000003</v>
      </c>
      <c r="F127" s="6">
        <v>12327984</v>
      </c>
      <c r="G127" s="6">
        <v>12327984</v>
      </c>
      <c r="H127" s="6">
        <v>25340000</v>
      </c>
      <c r="I127" s="6">
        <v>17614726</v>
      </c>
      <c r="J127" s="6">
        <v>7773561</v>
      </c>
      <c r="K127" s="6">
        <v>7773561</v>
      </c>
      <c r="L127" s="6">
        <v>218663505.19999999</v>
      </c>
      <c r="M127" s="6">
        <v>109272945.2</v>
      </c>
      <c r="N127" s="6">
        <v>20101545</v>
      </c>
      <c r="O127" s="6">
        <v>20101545</v>
      </c>
      <c r="P127" s="6">
        <v>49.350999999999999</v>
      </c>
      <c r="Q127" s="6">
        <v>9.0779999999999994</v>
      </c>
      <c r="R127" s="6">
        <v>2756000</v>
      </c>
      <c r="S127" s="6">
        <v>89171400.200000003</v>
      </c>
    </row>
    <row r="128" spans="1:19" s="12" customFormat="1" x14ac:dyDescent="0.3">
      <c r="A128" s="13" t="s">
        <v>256</v>
      </c>
      <c r="B128" s="13" t="s">
        <v>257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</row>
    <row r="129" spans="1:19" s="12" customFormat="1" x14ac:dyDescent="0.3">
      <c r="A129" s="15" t="s">
        <v>258</v>
      </c>
      <c r="B129" s="15" t="s">
        <v>259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</row>
    <row r="130" spans="1:19" s="12" customFormat="1" x14ac:dyDescent="0.3">
      <c r="A130" s="17" t="s">
        <v>260</v>
      </c>
      <c r="B130" s="17" t="s">
        <v>261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</row>
    <row r="131" spans="1:19" x14ac:dyDescent="0.3">
      <c r="A131" s="5" t="s">
        <v>262</v>
      </c>
      <c r="B131" s="5" t="s">
        <v>263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3">
      <c r="A132" s="5" t="s">
        <v>264</v>
      </c>
      <c r="B132" s="5" t="s">
        <v>265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s="12" customFormat="1" x14ac:dyDescent="0.3">
      <c r="A133" s="21" t="s">
        <v>266</v>
      </c>
      <c r="B133" s="21" t="s">
        <v>263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</row>
    <row r="134" spans="1:19" x14ac:dyDescent="0.3">
      <c r="A134" s="5" t="s">
        <v>267</v>
      </c>
      <c r="B134" s="5" t="s">
        <v>268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s="12" customFormat="1" x14ac:dyDescent="0.3">
      <c r="A135" s="15" t="s">
        <v>269</v>
      </c>
      <c r="B135" s="15" t="s">
        <v>270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</row>
    <row r="136" spans="1:19" s="12" customFormat="1" x14ac:dyDescent="0.3">
      <c r="A136" s="17" t="s">
        <v>271</v>
      </c>
      <c r="B136" s="17" t="s">
        <v>270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</row>
    <row r="137" spans="1:19" x14ac:dyDescent="0.3">
      <c r="A137" s="5" t="s">
        <v>272</v>
      </c>
      <c r="B137" s="5" t="s">
        <v>273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s="12" customFormat="1" x14ac:dyDescent="0.3">
      <c r="A138" s="15" t="s">
        <v>274</v>
      </c>
      <c r="B138" s="15" t="s">
        <v>275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</row>
    <row r="139" spans="1:19" s="12" customFormat="1" x14ac:dyDescent="0.3">
      <c r="A139" s="17" t="s">
        <v>276</v>
      </c>
      <c r="B139" s="17" t="s">
        <v>277</v>
      </c>
      <c r="C139" s="18"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</row>
    <row r="140" spans="1:19" x14ac:dyDescent="0.3">
      <c r="A140" s="5" t="s">
        <v>278</v>
      </c>
      <c r="B140" s="5" t="s">
        <v>279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s="12" customFormat="1" x14ac:dyDescent="0.3">
      <c r="A141" s="13" t="s">
        <v>280</v>
      </c>
      <c r="B141" s="13" t="s">
        <v>281</v>
      </c>
      <c r="C141" s="14">
        <v>1241906370</v>
      </c>
      <c r="D141" s="14">
        <v>1241906370</v>
      </c>
      <c r="E141" s="14">
        <v>1241906370</v>
      </c>
      <c r="F141" s="14">
        <v>1241906370</v>
      </c>
      <c r="G141" s="14">
        <v>1241906370</v>
      </c>
      <c r="H141" s="14">
        <v>0</v>
      </c>
      <c r="I141" s="14">
        <v>0</v>
      </c>
      <c r="J141" s="14">
        <v>0</v>
      </c>
      <c r="K141" s="14">
        <v>0</v>
      </c>
      <c r="L141" s="14">
        <v>1241906370</v>
      </c>
      <c r="M141" s="14">
        <v>1241906370</v>
      </c>
      <c r="N141" s="14">
        <v>1241906370</v>
      </c>
      <c r="O141" s="14">
        <v>1241906370</v>
      </c>
      <c r="P141" s="14">
        <v>100</v>
      </c>
      <c r="Q141" s="14">
        <v>100</v>
      </c>
      <c r="R141" s="14">
        <v>0</v>
      </c>
      <c r="S141" s="14">
        <v>0</v>
      </c>
    </row>
    <row r="142" spans="1:19" s="12" customFormat="1" x14ac:dyDescent="0.3">
      <c r="A142" s="15" t="s">
        <v>282</v>
      </c>
      <c r="B142" s="15" t="s">
        <v>283</v>
      </c>
      <c r="C142" s="16">
        <v>870457890</v>
      </c>
      <c r="D142" s="16">
        <v>870457890</v>
      </c>
      <c r="E142" s="16">
        <v>870457890</v>
      </c>
      <c r="F142" s="16">
        <v>870457890</v>
      </c>
      <c r="G142" s="16">
        <v>870457890</v>
      </c>
      <c r="H142" s="16">
        <v>0</v>
      </c>
      <c r="I142" s="16">
        <v>0</v>
      </c>
      <c r="J142" s="16">
        <v>0</v>
      </c>
      <c r="K142" s="16">
        <v>0</v>
      </c>
      <c r="L142" s="16">
        <v>870457890</v>
      </c>
      <c r="M142" s="16">
        <v>870457890</v>
      </c>
      <c r="N142" s="16">
        <v>870457890</v>
      </c>
      <c r="O142" s="16">
        <v>870457890</v>
      </c>
      <c r="P142" s="16">
        <v>100</v>
      </c>
      <c r="Q142" s="16">
        <v>100</v>
      </c>
      <c r="R142" s="16">
        <v>0</v>
      </c>
      <c r="S142" s="16">
        <v>0</v>
      </c>
    </row>
    <row r="143" spans="1:19" s="12" customFormat="1" x14ac:dyDescent="0.3">
      <c r="A143" s="17" t="s">
        <v>284</v>
      </c>
      <c r="B143" s="17" t="s">
        <v>285</v>
      </c>
      <c r="C143" s="18">
        <v>870457890</v>
      </c>
      <c r="D143" s="18">
        <v>870457890</v>
      </c>
      <c r="E143" s="18">
        <v>870457890</v>
      </c>
      <c r="F143" s="18">
        <v>870457890</v>
      </c>
      <c r="G143" s="18">
        <v>870457890</v>
      </c>
      <c r="H143" s="18">
        <v>0</v>
      </c>
      <c r="I143" s="18">
        <v>0</v>
      </c>
      <c r="J143" s="18">
        <v>0</v>
      </c>
      <c r="K143" s="18">
        <v>0</v>
      </c>
      <c r="L143" s="18">
        <v>870457890</v>
      </c>
      <c r="M143" s="18">
        <v>870457890</v>
      </c>
      <c r="N143" s="18">
        <v>870457890</v>
      </c>
      <c r="O143" s="18">
        <v>870457890</v>
      </c>
      <c r="P143" s="18">
        <v>100</v>
      </c>
      <c r="Q143" s="18">
        <v>100</v>
      </c>
      <c r="R143" s="18">
        <v>0</v>
      </c>
      <c r="S143" s="18">
        <v>0</v>
      </c>
    </row>
    <row r="144" spans="1:19" x14ac:dyDescent="0.3">
      <c r="A144" s="5" t="s">
        <v>286</v>
      </c>
      <c r="B144" s="5" t="s">
        <v>287</v>
      </c>
      <c r="C144" s="6">
        <v>870457890</v>
      </c>
      <c r="D144" s="6">
        <v>870457890</v>
      </c>
      <c r="E144" s="6">
        <v>870457890</v>
      </c>
      <c r="F144" s="6">
        <v>870457890</v>
      </c>
      <c r="G144" s="6">
        <v>870457890</v>
      </c>
      <c r="H144" s="6">
        <v>0</v>
      </c>
      <c r="I144" s="6">
        <v>0</v>
      </c>
      <c r="J144" s="6">
        <v>0</v>
      </c>
      <c r="K144" s="6">
        <v>0</v>
      </c>
      <c r="L144" s="6">
        <v>870457890</v>
      </c>
      <c r="M144" s="6">
        <v>870457890</v>
      </c>
      <c r="N144" s="6">
        <v>870457890</v>
      </c>
      <c r="O144" s="6">
        <v>870457890</v>
      </c>
      <c r="P144" s="6">
        <v>100</v>
      </c>
      <c r="Q144" s="6">
        <v>100</v>
      </c>
      <c r="R144" s="6">
        <v>0</v>
      </c>
      <c r="S144" s="6">
        <v>0</v>
      </c>
    </row>
    <row r="145" spans="1:20" s="12" customFormat="1" x14ac:dyDescent="0.3">
      <c r="A145" s="15" t="s">
        <v>288</v>
      </c>
      <c r="B145" s="15" t="s">
        <v>289</v>
      </c>
      <c r="C145" s="16">
        <v>371448480</v>
      </c>
      <c r="D145" s="16">
        <v>371448480</v>
      </c>
      <c r="E145" s="16">
        <v>371448480</v>
      </c>
      <c r="F145" s="16">
        <v>371448480</v>
      </c>
      <c r="G145" s="16">
        <v>371448480</v>
      </c>
      <c r="H145" s="16">
        <v>0</v>
      </c>
      <c r="I145" s="16">
        <v>0</v>
      </c>
      <c r="J145" s="16">
        <v>0</v>
      </c>
      <c r="K145" s="16">
        <v>0</v>
      </c>
      <c r="L145" s="16">
        <v>371448480</v>
      </c>
      <c r="M145" s="16">
        <v>371448480</v>
      </c>
      <c r="N145" s="16">
        <v>371448480</v>
      </c>
      <c r="O145" s="16">
        <v>371448480</v>
      </c>
      <c r="P145" s="16">
        <v>100</v>
      </c>
      <c r="Q145" s="16">
        <v>100</v>
      </c>
      <c r="R145" s="16">
        <v>0</v>
      </c>
      <c r="S145" s="16">
        <v>0</v>
      </c>
    </row>
    <row r="146" spans="1:20" x14ac:dyDescent="0.3">
      <c r="A146" s="5" t="s">
        <v>290</v>
      </c>
      <c r="B146" s="5" t="s">
        <v>291</v>
      </c>
      <c r="C146" s="6">
        <v>370110000</v>
      </c>
      <c r="D146" s="6">
        <v>370110000</v>
      </c>
      <c r="E146" s="6">
        <v>370110000</v>
      </c>
      <c r="F146" s="6">
        <v>370110000</v>
      </c>
      <c r="G146" s="6">
        <v>370110000</v>
      </c>
      <c r="H146" s="6">
        <v>0</v>
      </c>
      <c r="I146" s="6">
        <v>0</v>
      </c>
      <c r="J146" s="6">
        <v>0</v>
      </c>
      <c r="K146" s="6">
        <v>0</v>
      </c>
      <c r="L146" s="6">
        <v>370110000</v>
      </c>
      <c r="M146" s="6">
        <v>370110000</v>
      </c>
      <c r="N146" s="6">
        <v>370110000</v>
      </c>
      <c r="O146" s="6">
        <v>370110000</v>
      </c>
      <c r="P146" s="6">
        <v>100</v>
      </c>
      <c r="Q146" s="6">
        <v>100</v>
      </c>
      <c r="R146" s="6">
        <v>0</v>
      </c>
      <c r="S146" s="6">
        <v>0</v>
      </c>
    </row>
    <row r="147" spans="1:20" x14ac:dyDescent="0.3">
      <c r="A147" s="5" t="s">
        <v>292</v>
      </c>
      <c r="B147" s="5" t="s">
        <v>293</v>
      </c>
      <c r="C147" s="6">
        <v>1338480</v>
      </c>
      <c r="D147" s="6">
        <v>1338480</v>
      </c>
      <c r="E147" s="6">
        <v>1338480</v>
      </c>
      <c r="F147" s="6">
        <v>1338480</v>
      </c>
      <c r="G147" s="6">
        <v>1338480</v>
      </c>
      <c r="H147" s="6">
        <v>0</v>
      </c>
      <c r="I147" s="6">
        <v>0</v>
      </c>
      <c r="J147" s="6">
        <v>0</v>
      </c>
      <c r="K147" s="6">
        <v>0</v>
      </c>
      <c r="L147" s="6">
        <v>1338480</v>
      </c>
      <c r="M147" s="6">
        <v>1338480</v>
      </c>
      <c r="N147" s="6">
        <v>1338480</v>
      </c>
      <c r="O147" s="6">
        <v>1338480</v>
      </c>
      <c r="P147" s="6">
        <v>100</v>
      </c>
      <c r="Q147" s="6">
        <v>100</v>
      </c>
      <c r="R147" s="6">
        <v>0</v>
      </c>
      <c r="S147" s="6">
        <v>0</v>
      </c>
    </row>
    <row r="148" spans="1:20" s="12" customFormat="1" x14ac:dyDescent="0.3">
      <c r="A148" s="13" t="s">
        <v>294</v>
      </c>
      <c r="B148" s="13" t="s">
        <v>295</v>
      </c>
      <c r="C148" s="14">
        <v>65674843631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65674843631</v>
      </c>
      <c r="S148" s="14">
        <v>0</v>
      </c>
    </row>
    <row r="149" spans="1:20" s="12" customFormat="1" x14ac:dyDescent="0.3">
      <c r="A149" s="8" t="s">
        <v>296</v>
      </c>
      <c r="B149" s="23"/>
      <c r="C149" s="24">
        <v>386634239000</v>
      </c>
      <c r="D149" s="24">
        <v>271073328244.92001</v>
      </c>
      <c r="E149" s="24">
        <v>179411320442.98001</v>
      </c>
      <c r="F149" s="24">
        <v>65939391020.800003</v>
      </c>
      <c r="G149" s="24">
        <v>65939070267.800003</v>
      </c>
      <c r="H149" s="24">
        <v>16897413271</v>
      </c>
      <c r="I149" s="24">
        <v>9674315548.3199997</v>
      </c>
      <c r="J149" s="24">
        <v>18542553114.720001</v>
      </c>
      <c r="K149" s="24">
        <v>17826531093.810001</v>
      </c>
      <c r="L149" s="24">
        <v>287970741515.91998</v>
      </c>
      <c r="M149" s="24">
        <v>189085635991.29999</v>
      </c>
      <c r="N149" s="24">
        <v>84481944135.520004</v>
      </c>
      <c r="O149" s="24">
        <v>83765601361.610001</v>
      </c>
      <c r="P149" s="24">
        <v>48.905999999999999</v>
      </c>
      <c r="Q149" s="24">
        <v>21.664999999999999</v>
      </c>
      <c r="R149" s="24">
        <v>98663497484.080002</v>
      </c>
      <c r="S149" s="24">
        <v>105320034629.69</v>
      </c>
    </row>
    <row r="150" spans="1:20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</row>
    <row r="151" spans="1:20" x14ac:dyDescent="0.3">
      <c r="O151" s="58"/>
    </row>
  </sheetData>
  <mergeCells count="15">
    <mergeCell ref="B1:S1"/>
    <mergeCell ref="B2:S2"/>
    <mergeCell ref="B3:S3"/>
    <mergeCell ref="B4:S4"/>
    <mergeCell ref="B5:S5"/>
    <mergeCell ref="L6:O6"/>
    <mergeCell ref="P6:Q6"/>
    <mergeCell ref="R6:R7"/>
    <mergeCell ref="S6:S7"/>
    <mergeCell ref="A150:T150"/>
    <mergeCell ref="A6:A7"/>
    <mergeCell ref="B6:B7"/>
    <mergeCell ref="C6:C7"/>
    <mergeCell ref="D6:G6"/>
    <mergeCell ref="H6:K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25D9E59B82D4FA1BE4953E696CE00" ma:contentTypeVersion="7" ma:contentTypeDescription="Crear nuevo documento." ma:contentTypeScope="" ma:versionID="06a4b32c60df208c6719b99d2e57e3ec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d6f6a5a1-e836-4124-b377-bd35d67cc6ca" targetNamespace="http://schemas.microsoft.com/office/2006/metadata/properties" ma:root="true" ma:fieldsID="1ae6f5d96215e9dd3c927466a6aea79a" ns2:_="" ns3:_="" ns4:_="">
    <xsd:import namespace="a89a2212-8ffe-4f56-88b2-5e2fabe15bb8"/>
    <xsd:import namespace="5b63cd12-9a8a-4e54-be72-90651e442c90"/>
    <xsd:import namespace="d6f6a5a1-e836-4124-b377-bd35d67cc6ca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rw6b" minOccurs="0"/>
                <xsd:element ref="ns4:mub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6a5a1-e836-4124-b377-bd35d67cc6ca" elementFormDefault="qualified">
    <xsd:import namespace="http://schemas.microsoft.com/office/2006/documentManagement/types"/>
    <xsd:import namespace="http://schemas.microsoft.com/office/infopath/2007/PartnerControls"/>
    <xsd:element name="rw6b" ma:index="13" nillable="true" ma:displayName="Año" ma:internalName="rw6b">
      <xsd:simpleType>
        <xsd:restriction base="dms:Number"/>
      </xsd:simpleType>
    </xsd:element>
    <xsd:element name="mubg" ma:index="14" nillable="true" ma:displayName="Mes" ma:internalName="mubg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w6b xmlns="d6f6a5a1-e836-4124-b377-bd35d67cc6ca">2026</rw6b>
    <Descripci_x00f3_n xmlns="a89a2212-8ffe-4f56-88b2-5e2fabe15bb8" xsi:nil="true"/>
    <Fecha_x0020_de_x0020_publicaci_x00f3_n xmlns="a89a2212-8ffe-4f56-88b2-5e2fabe15bb8" xsi:nil="true"/>
    <mubg xmlns="d6f6a5a1-e836-4124-b377-bd35d67cc6ca">6</mubg>
    <A_x00f1_o xmlns="a89a2212-8ffe-4f56-88b2-5e2fabe15bb8" xsi:nil="true"/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0C9A9A3A-C63B-4E01-9BEB-DEE26E9575DD}"/>
</file>

<file path=customXml/itemProps2.xml><?xml version="1.0" encoding="utf-8"?>
<ds:datastoreItem xmlns:ds="http://schemas.openxmlformats.org/officeDocument/2006/customXml" ds:itemID="{21D32CB0-3600-40C0-B3D9-8C0B4B9DFA3F}"/>
</file>

<file path=customXml/itemProps3.xml><?xml version="1.0" encoding="utf-8"?>
<ds:datastoreItem xmlns:ds="http://schemas.openxmlformats.org/officeDocument/2006/customXml" ds:itemID="{E427E5F3-97A0-4E50-8627-D77AC959C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 Pptal Ingresos a Junio 30 </vt:lpstr>
      <vt:lpstr>Ejec Pptal Gastos a Junio 30 26</vt:lpstr>
      <vt:lpstr>'Ejec Pptal Ingresos a Junio 30 '!page\x2dtotal</vt:lpstr>
      <vt:lpstr>page\x2dtotal</vt:lpstr>
      <vt:lpstr>'Ejec Pptal Ingresos a Junio 30 '!page\x2dtotal\x2dmaster0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2026-07-02T17:57:28Z</dcterms:created>
  <dcterms:modified xsi:type="dcterms:W3CDTF">2026-07-15T07:34:09Z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0x01010032925D9E59B82D4FA1BE4953E696CE00</vt:lpwstr>
  </property>
</Properties>
</file>