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eadres.sharepoint.com/sites/DocumentosOCI2025/Documentos compartidos/General/Formatos/Caractericación OCI/"/>
    </mc:Choice>
  </mc:AlternateContent>
  <xr:revisionPtr revIDLastSave="0" documentId="8_{0E1A3197-442A-491F-B9A9-73A981B354CD}" xr6:coauthVersionLast="47" xr6:coauthVersionMax="47" xr10:uidLastSave="{00000000-0000-0000-0000-000000000000}"/>
  <bookViews>
    <workbookView xWindow="-120" yWindow="-120" windowWidth="29040" windowHeight="15720" tabRatio="651" xr2:uid="{00000000-000D-0000-FFFF-FFFF00000000}"/>
  </bookViews>
  <sheets>
    <sheet name="Caracterizacion_proceso" sheetId="12" r:id="rId1"/>
    <sheet name="Instructivo" sheetId="6" r:id="rId2"/>
    <sheet name="Listas" sheetId="10" state="hidden" r:id="rId3"/>
    <sheet name="Procedimientos" sheetId="13" state="hidden" r:id="rId4"/>
    <sheet name="Hoja1" sheetId="8" state="hidden" r:id="rId5"/>
    <sheet name="Listas Desplegables" sheetId="3" state="hidden" r:id="rId6"/>
    <sheet name="Consulta Listas Desplegables" sheetId="7" state="hidden" r:id="rId7"/>
  </sheets>
  <definedNames>
    <definedName name="_xlnm._FilterDatabase" localSheetId="6" hidden="1">'Consulta Listas Desplegables'!$A$1:$BV$166</definedName>
    <definedName name="_xlnm._FilterDatabase" localSheetId="2">Listas!$B$2:$H$28</definedName>
    <definedName name="_xlnm._FilterDatabase" localSheetId="5" hidden="1">'Listas Desplegables'!$A$2:$BT$166</definedName>
    <definedName name="_xlnm._FilterDatabase" localSheetId="3" hidden="1">Procedimientos!$B$2:$C$197</definedName>
    <definedName name="_xlnm.Print_Area" localSheetId="0">Caracterizacion_proceso!$A$1:$CT$58</definedName>
    <definedName name="Externo">'Listas Desplegables'!$G$3:$G$159</definedName>
    <definedName name="Interno">'Listas Desplegables'!$F$3:$F$96</definedName>
    <definedName name="_xlnm.Print_Titles" localSheetId="0">Caracterizacion_proceso!$1:$6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7" i="7" l="1"/>
  <c r="D6" i="7"/>
  <c r="B3" i="7"/>
  <c r="C3" i="7"/>
  <c r="D3" i="7"/>
  <c r="E3" i="7"/>
  <c r="F3" i="7"/>
  <c r="G3" i="7"/>
  <c r="H3" i="7"/>
  <c r="I3" i="7"/>
  <c r="J3" i="7"/>
  <c r="K3" i="7"/>
  <c r="L3" i="7"/>
  <c r="M3" i="7"/>
  <c r="N3" i="7"/>
  <c r="O3" i="7"/>
  <c r="P3" i="7"/>
  <c r="B4" i="7"/>
  <c r="C4" i="7"/>
  <c r="D4" i="7"/>
  <c r="E4" i="7"/>
  <c r="F4" i="7"/>
  <c r="G4" i="7"/>
  <c r="H4" i="7"/>
  <c r="I4" i="7"/>
  <c r="J4" i="7"/>
  <c r="K4" i="7"/>
  <c r="L4" i="7"/>
  <c r="M4" i="7"/>
  <c r="N4" i="7"/>
  <c r="O4" i="7"/>
  <c r="P4" i="7"/>
  <c r="B5" i="7"/>
  <c r="C5" i="7"/>
  <c r="D5" i="7"/>
  <c r="E5" i="7"/>
  <c r="F5" i="7"/>
  <c r="G5" i="7"/>
  <c r="H5" i="7"/>
  <c r="I5" i="7"/>
  <c r="J5" i="7"/>
  <c r="K5" i="7"/>
  <c r="L5" i="7"/>
  <c r="M5" i="7"/>
  <c r="N5" i="7"/>
  <c r="O5" i="7"/>
  <c r="P5" i="7"/>
  <c r="B6" i="7"/>
  <c r="C6" i="7"/>
  <c r="E6" i="7"/>
  <c r="F6" i="7"/>
  <c r="G6" i="7"/>
  <c r="H6" i="7"/>
  <c r="I6" i="7"/>
  <c r="J6" i="7"/>
  <c r="K6" i="7"/>
  <c r="L6" i="7"/>
  <c r="M6" i="7"/>
  <c r="N6" i="7"/>
  <c r="O6" i="7"/>
  <c r="P6" i="7"/>
  <c r="B7" i="7"/>
  <c r="C7" i="7"/>
  <c r="E7" i="7"/>
  <c r="F7" i="7"/>
  <c r="G7" i="7"/>
  <c r="H7" i="7"/>
  <c r="I7" i="7"/>
  <c r="J7" i="7"/>
  <c r="K7" i="7"/>
  <c r="L7" i="7"/>
  <c r="M7" i="7"/>
  <c r="N7" i="7"/>
  <c r="O7" i="7"/>
  <c r="P7" i="7"/>
  <c r="B8" i="7"/>
  <c r="C8" i="7"/>
  <c r="D8" i="7"/>
  <c r="E8" i="7"/>
  <c r="F8" i="7"/>
  <c r="G8" i="7"/>
  <c r="H8" i="7"/>
  <c r="I8" i="7"/>
  <c r="J8" i="7"/>
  <c r="K8" i="7"/>
  <c r="L8" i="7"/>
  <c r="M8" i="7"/>
  <c r="N8" i="7"/>
  <c r="O8" i="7"/>
  <c r="P8" i="7"/>
  <c r="B9" i="7"/>
  <c r="C9" i="7"/>
  <c r="D9" i="7"/>
  <c r="E9" i="7"/>
  <c r="F9" i="7"/>
  <c r="G9" i="7"/>
  <c r="H9" i="7"/>
  <c r="I9" i="7"/>
  <c r="J9" i="7"/>
  <c r="K9" i="7"/>
  <c r="L9" i="7"/>
  <c r="M9" i="7"/>
  <c r="N9" i="7"/>
  <c r="O9" i="7"/>
  <c r="P9" i="7"/>
  <c r="B10" i="7"/>
  <c r="C10" i="7"/>
  <c r="D10" i="7"/>
  <c r="E10" i="7"/>
  <c r="F10" i="7"/>
  <c r="G10" i="7"/>
  <c r="H10" i="7"/>
  <c r="I10" i="7"/>
  <c r="J10" i="7"/>
  <c r="K10" i="7"/>
  <c r="L10" i="7"/>
  <c r="M10" i="7"/>
  <c r="N10" i="7"/>
  <c r="O10" i="7"/>
  <c r="P10" i="7"/>
  <c r="B11" i="7"/>
  <c r="C11" i="7"/>
  <c r="D11" i="7"/>
  <c r="E11" i="7"/>
  <c r="F11" i="7"/>
  <c r="G11" i="7"/>
  <c r="H11" i="7"/>
  <c r="I11" i="7"/>
  <c r="J11" i="7"/>
  <c r="K11" i="7"/>
  <c r="L11" i="7"/>
  <c r="M11" i="7"/>
  <c r="N11" i="7"/>
  <c r="O11" i="7"/>
  <c r="P11" i="7"/>
  <c r="B12" i="7"/>
  <c r="C12" i="7"/>
  <c r="D12" i="7"/>
  <c r="E12" i="7"/>
  <c r="F12" i="7"/>
  <c r="G12" i="7"/>
  <c r="H12" i="7"/>
  <c r="I12" i="7"/>
  <c r="J12" i="7"/>
  <c r="K12" i="7"/>
  <c r="L12" i="7"/>
  <c r="M12" i="7"/>
  <c r="N12" i="7"/>
  <c r="O12" i="7"/>
  <c r="P12" i="7"/>
  <c r="B13" i="7"/>
  <c r="C13" i="7"/>
  <c r="D13" i="7"/>
  <c r="E13" i="7"/>
  <c r="F13" i="7"/>
  <c r="G13" i="7"/>
  <c r="H13" i="7"/>
  <c r="I13" i="7"/>
  <c r="J13" i="7"/>
  <c r="K13" i="7"/>
  <c r="L13" i="7"/>
  <c r="M13" i="7"/>
  <c r="N13" i="7"/>
  <c r="O13" i="7"/>
  <c r="P13" i="7"/>
  <c r="B14" i="7"/>
  <c r="C14" i="7"/>
  <c r="D14" i="7"/>
  <c r="E14" i="7"/>
  <c r="F14" i="7"/>
  <c r="G14" i="7"/>
  <c r="H14" i="7"/>
  <c r="I14" i="7"/>
  <c r="J14" i="7"/>
  <c r="K14" i="7"/>
  <c r="L14" i="7"/>
  <c r="M14" i="7"/>
  <c r="N14" i="7"/>
  <c r="O14" i="7"/>
  <c r="P14" i="7"/>
  <c r="B15" i="7"/>
  <c r="C15" i="7"/>
  <c r="D15" i="7"/>
  <c r="E15" i="7"/>
  <c r="F15" i="7"/>
  <c r="G15" i="7"/>
  <c r="H15" i="7"/>
  <c r="I15" i="7"/>
  <c r="J15" i="7"/>
  <c r="K15" i="7"/>
  <c r="L15" i="7"/>
  <c r="M15" i="7"/>
  <c r="N15" i="7"/>
  <c r="O15" i="7"/>
  <c r="P15" i="7"/>
  <c r="B16" i="7"/>
  <c r="C16" i="7"/>
  <c r="D16" i="7"/>
  <c r="E16" i="7"/>
  <c r="F16" i="7"/>
  <c r="G16" i="7"/>
  <c r="H16" i="7"/>
  <c r="I16" i="7"/>
  <c r="J16" i="7"/>
  <c r="K16" i="7"/>
  <c r="L16" i="7"/>
  <c r="M16" i="7"/>
  <c r="N16" i="7"/>
  <c r="O16" i="7"/>
  <c r="P16" i="7"/>
  <c r="B17" i="7"/>
  <c r="C17" i="7"/>
  <c r="D17" i="7"/>
  <c r="E17" i="7"/>
  <c r="F17" i="7"/>
  <c r="G17" i="7"/>
  <c r="H17" i="7"/>
  <c r="I17" i="7"/>
  <c r="J17" i="7"/>
  <c r="K17" i="7"/>
  <c r="L17" i="7"/>
  <c r="M17" i="7"/>
  <c r="N17" i="7"/>
  <c r="O17" i="7"/>
  <c r="P17" i="7"/>
  <c r="B18" i="7"/>
  <c r="C18" i="7"/>
  <c r="D18" i="7"/>
  <c r="E18" i="7"/>
  <c r="F18" i="7"/>
  <c r="G18" i="7"/>
  <c r="H18" i="7"/>
  <c r="I18" i="7"/>
  <c r="J18" i="7"/>
  <c r="K18" i="7"/>
  <c r="L18" i="7"/>
  <c r="M18" i="7"/>
  <c r="N18" i="7"/>
  <c r="O18" i="7"/>
  <c r="P18" i="7"/>
  <c r="B19" i="7"/>
  <c r="C19" i="7"/>
  <c r="D19" i="7"/>
  <c r="E19" i="7"/>
  <c r="F19" i="7"/>
  <c r="G19" i="7"/>
  <c r="H19" i="7"/>
  <c r="I19" i="7"/>
  <c r="J19" i="7"/>
  <c r="K19" i="7"/>
  <c r="L19" i="7"/>
  <c r="M19" i="7"/>
  <c r="N19" i="7"/>
  <c r="O19" i="7"/>
  <c r="P19" i="7"/>
  <c r="B20" i="7"/>
  <c r="C20" i="7"/>
  <c r="D20" i="7"/>
  <c r="E20" i="7"/>
  <c r="F20" i="7"/>
  <c r="G20" i="7"/>
  <c r="H20" i="7"/>
  <c r="I20" i="7"/>
  <c r="J20" i="7"/>
  <c r="K20" i="7"/>
  <c r="L20" i="7"/>
  <c r="M20" i="7"/>
  <c r="N20" i="7"/>
  <c r="O20" i="7"/>
  <c r="P20" i="7"/>
  <c r="B21" i="7"/>
  <c r="C21" i="7"/>
  <c r="D21" i="7"/>
  <c r="E21" i="7"/>
  <c r="F21" i="7"/>
  <c r="G21" i="7"/>
  <c r="H21" i="7"/>
  <c r="I21" i="7"/>
  <c r="J21" i="7"/>
  <c r="K21" i="7"/>
  <c r="L21" i="7"/>
  <c r="M21" i="7"/>
  <c r="N21" i="7"/>
  <c r="O21" i="7"/>
  <c r="P21" i="7"/>
  <c r="B22" i="7"/>
  <c r="C22" i="7"/>
  <c r="D22" i="7"/>
  <c r="E22" i="7"/>
  <c r="F22" i="7"/>
  <c r="G22" i="7"/>
  <c r="H22" i="7"/>
  <c r="I22" i="7"/>
  <c r="J22" i="7"/>
  <c r="K22" i="7"/>
  <c r="L22" i="7"/>
  <c r="M22" i="7"/>
  <c r="N22" i="7"/>
  <c r="O22" i="7"/>
  <c r="P22" i="7"/>
  <c r="B23" i="7"/>
  <c r="C23" i="7"/>
  <c r="D23" i="7"/>
  <c r="E23" i="7"/>
  <c r="F23" i="7"/>
  <c r="G23" i="7"/>
  <c r="H23" i="7"/>
  <c r="I23" i="7"/>
  <c r="J23" i="7"/>
  <c r="K23" i="7"/>
  <c r="L23" i="7"/>
  <c r="M23" i="7"/>
  <c r="N23" i="7"/>
  <c r="O23" i="7"/>
  <c r="P23" i="7"/>
  <c r="B24" i="7"/>
  <c r="C24" i="7"/>
  <c r="D24" i="7"/>
  <c r="E24" i="7"/>
  <c r="F24" i="7"/>
  <c r="G24" i="7"/>
  <c r="H24" i="7"/>
  <c r="I24" i="7"/>
  <c r="J24" i="7"/>
  <c r="K24" i="7"/>
  <c r="L24" i="7"/>
  <c r="M24" i="7"/>
  <c r="N24" i="7"/>
  <c r="O24" i="7"/>
  <c r="P24" i="7"/>
  <c r="B25" i="7"/>
  <c r="C25" i="7"/>
  <c r="D25" i="7"/>
  <c r="E25" i="7"/>
  <c r="F25" i="7"/>
  <c r="G25" i="7"/>
  <c r="H25" i="7"/>
  <c r="I25" i="7"/>
  <c r="J25" i="7"/>
  <c r="K25" i="7"/>
  <c r="L25" i="7"/>
  <c r="M25" i="7"/>
  <c r="N25" i="7"/>
  <c r="O25" i="7"/>
  <c r="P25" i="7"/>
  <c r="B26" i="7"/>
  <c r="C26" i="7"/>
  <c r="D26" i="7"/>
  <c r="E26" i="7"/>
  <c r="F26" i="7"/>
  <c r="G26" i="7"/>
  <c r="H26" i="7"/>
  <c r="I26" i="7"/>
  <c r="J26" i="7"/>
  <c r="K26" i="7"/>
  <c r="L26" i="7"/>
  <c r="M26" i="7"/>
  <c r="N26" i="7"/>
  <c r="O26" i="7"/>
  <c r="P26" i="7"/>
  <c r="B27" i="7"/>
  <c r="C27" i="7"/>
  <c r="D27" i="7"/>
  <c r="E27" i="7"/>
  <c r="F27" i="7"/>
  <c r="G27" i="7"/>
  <c r="H27" i="7"/>
  <c r="I27" i="7"/>
  <c r="J27" i="7"/>
  <c r="K27" i="7"/>
  <c r="L27" i="7"/>
  <c r="M27" i="7"/>
  <c r="N27" i="7"/>
  <c r="O27" i="7"/>
  <c r="P27" i="7"/>
  <c r="B28" i="7"/>
  <c r="C28" i="7"/>
  <c r="D28" i="7"/>
  <c r="E28" i="7"/>
  <c r="F28" i="7"/>
  <c r="G28" i="7"/>
  <c r="H28" i="7"/>
  <c r="I28" i="7"/>
  <c r="J28" i="7"/>
  <c r="K28" i="7"/>
  <c r="L28" i="7"/>
  <c r="M28" i="7"/>
  <c r="N28" i="7"/>
  <c r="O28" i="7"/>
  <c r="P28" i="7"/>
  <c r="B29" i="7"/>
  <c r="C29" i="7"/>
  <c r="D29" i="7"/>
  <c r="E29" i="7"/>
  <c r="F29" i="7"/>
  <c r="G29" i="7"/>
  <c r="H29" i="7"/>
  <c r="I29" i="7"/>
  <c r="J29" i="7"/>
  <c r="K29" i="7"/>
  <c r="L29" i="7"/>
  <c r="M29" i="7"/>
  <c r="N29" i="7"/>
  <c r="O29" i="7"/>
  <c r="P29" i="7"/>
  <c r="B30" i="7"/>
  <c r="C30" i="7"/>
  <c r="D30" i="7"/>
  <c r="E30" i="7"/>
  <c r="F30" i="7"/>
  <c r="G30" i="7"/>
  <c r="H30" i="7"/>
  <c r="I30" i="7"/>
  <c r="J30" i="7"/>
  <c r="K30" i="7"/>
  <c r="L30" i="7"/>
  <c r="M30" i="7"/>
  <c r="N30" i="7"/>
  <c r="O30" i="7"/>
  <c r="P30" i="7"/>
  <c r="B31" i="7"/>
  <c r="C31" i="7"/>
  <c r="D31" i="7"/>
  <c r="E31" i="7"/>
  <c r="F31" i="7"/>
  <c r="G31" i="7"/>
  <c r="H31" i="7"/>
  <c r="I31" i="7"/>
  <c r="J31" i="7"/>
  <c r="K31" i="7"/>
  <c r="L31" i="7"/>
  <c r="M31" i="7"/>
  <c r="N31" i="7"/>
  <c r="O31" i="7"/>
  <c r="P31" i="7"/>
  <c r="B32" i="7"/>
  <c r="C32" i="7"/>
  <c r="D32" i="7"/>
  <c r="E32" i="7"/>
  <c r="F32" i="7"/>
  <c r="G32" i="7"/>
  <c r="H32" i="7"/>
  <c r="I32" i="7"/>
  <c r="J32" i="7"/>
  <c r="K32" i="7"/>
  <c r="L32" i="7"/>
  <c r="M32" i="7"/>
  <c r="N32" i="7"/>
  <c r="O32" i="7"/>
  <c r="P32" i="7"/>
  <c r="B33" i="7"/>
  <c r="C33" i="7"/>
  <c r="D33" i="7"/>
  <c r="E33" i="7"/>
  <c r="F33" i="7"/>
  <c r="G33" i="7"/>
  <c r="H33" i="7"/>
  <c r="I33" i="7"/>
  <c r="J33" i="7"/>
  <c r="K33" i="7"/>
  <c r="L33" i="7"/>
  <c r="M33" i="7"/>
  <c r="N33" i="7"/>
  <c r="O33" i="7"/>
  <c r="P33" i="7"/>
  <c r="B34" i="7"/>
  <c r="C34" i="7"/>
  <c r="D34" i="7"/>
  <c r="E34" i="7"/>
  <c r="F34" i="7"/>
  <c r="G34" i="7"/>
  <c r="H34" i="7"/>
  <c r="I34" i="7"/>
  <c r="J34" i="7"/>
  <c r="K34" i="7"/>
  <c r="L34" i="7"/>
  <c r="M34" i="7"/>
  <c r="N34" i="7"/>
  <c r="O34" i="7"/>
  <c r="P34" i="7"/>
  <c r="B35" i="7"/>
  <c r="C35" i="7"/>
  <c r="D35" i="7"/>
  <c r="E35" i="7"/>
  <c r="F35" i="7"/>
  <c r="G35" i="7"/>
  <c r="H35" i="7"/>
  <c r="I35" i="7"/>
  <c r="J35" i="7"/>
  <c r="K35" i="7"/>
  <c r="L35" i="7"/>
  <c r="M35" i="7"/>
  <c r="N35" i="7"/>
  <c r="O35" i="7"/>
  <c r="P35" i="7"/>
  <c r="B36" i="7"/>
  <c r="C36" i="7"/>
  <c r="D36" i="7"/>
  <c r="E36" i="7"/>
  <c r="F36" i="7"/>
  <c r="G36" i="7"/>
  <c r="H36" i="7"/>
  <c r="I36" i="7"/>
  <c r="J36" i="7"/>
  <c r="K36" i="7"/>
  <c r="L36" i="7"/>
  <c r="M36" i="7"/>
  <c r="N36" i="7"/>
  <c r="O36" i="7"/>
  <c r="P36" i="7"/>
  <c r="B37" i="7"/>
  <c r="C37" i="7"/>
  <c r="D37" i="7"/>
  <c r="E37" i="7"/>
  <c r="F37" i="7"/>
  <c r="G37" i="7"/>
  <c r="H37" i="7"/>
  <c r="I37" i="7"/>
  <c r="J37" i="7"/>
  <c r="K37" i="7"/>
  <c r="L37" i="7"/>
  <c r="M37" i="7"/>
  <c r="N37" i="7"/>
  <c r="O37" i="7"/>
  <c r="P37" i="7"/>
  <c r="B38" i="7"/>
  <c r="C38" i="7"/>
  <c r="D38" i="7"/>
  <c r="E38" i="7"/>
  <c r="F38" i="7"/>
  <c r="G38" i="7"/>
  <c r="H38" i="7"/>
  <c r="I38" i="7"/>
  <c r="J38" i="7"/>
  <c r="K38" i="7"/>
  <c r="L38" i="7"/>
  <c r="M38" i="7"/>
  <c r="N38" i="7"/>
  <c r="O38" i="7"/>
  <c r="P38" i="7"/>
  <c r="B39" i="7"/>
  <c r="C39" i="7"/>
  <c r="D39" i="7"/>
  <c r="E39" i="7"/>
  <c r="F39" i="7"/>
  <c r="G39" i="7"/>
  <c r="H39" i="7"/>
  <c r="I39" i="7"/>
  <c r="J39" i="7"/>
  <c r="K39" i="7"/>
  <c r="L39" i="7"/>
  <c r="M39" i="7"/>
  <c r="N39" i="7"/>
  <c r="O39" i="7"/>
  <c r="P39" i="7"/>
  <c r="B40" i="7"/>
  <c r="C40" i="7"/>
  <c r="D40" i="7"/>
  <c r="E40" i="7"/>
  <c r="F40" i="7"/>
  <c r="G40" i="7"/>
  <c r="H40" i="7"/>
  <c r="I40" i="7"/>
  <c r="J40" i="7"/>
  <c r="K40" i="7"/>
  <c r="L40" i="7"/>
  <c r="M40" i="7"/>
  <c r="N40" i="7"/>
  <c r="O40" i="7"/>
  <c r="P40" i="7"/>
  <c r="B41" i="7"/>
  <c r="C41" i="7"/>
  <c r="D41" i="7"/>
  <c r="E41" i="7"/>
  <c r="F41" i="7"/>
  <c r="G41" i="7"/>
  <c r="H41" i="7"/>
  <c r="I41" i="7"/>
  <c r="J41" i="7"/>
  <c r="K41" i="7"/>
  <c r="L41" i="7"/>
  <c r="M41" i="7"/>
  <c r="N41" i="7"/>
  <c r="O41" i="7"/>
  <c r="P41" i="7"/>
  <c r="B42" i="7"/>
  <c r="C42" i="7"/>
  <c r="D42" i="7"/>
  <c r="E42" i="7"/>
  <c r="F42" i="7"/>
  <c r="G42" i="7"/>
  <c r="H42" i="7"/>
  <c r="I42" i="7"/>
  <c r="J42" i="7"/>
  <c r="K42" i="7"/>
  <c r="L42" i="7"/>
  <c r="M42" i="7"/>
  <c r="N42" i="7"/>
  <c r="O42" i="7"/>
  <c r="P42" i="7"/>
  <c r="B43" i="7"/>
  <c r="C43" i="7"/>
  <c r="D43" i="7"/>
  <c r="E43" i="7"/>
  <c r="F43" i="7"/>
  <c r="G43" i="7"/>
  <c r="H43" i="7"/>
  <c r="I43" i="7"/>
  <c r="J43" i="7"/>
  <c r="K43" i="7"/>
  <c r="L43" i="7"/>
  <c r="M43" i="7"/>
  <c r="N43" i="7"/>
  <c r="O43" i="7"/>
  <c r="P43" i="7"/>
  <c r="B44" i="7"/>
  <c r="C44" i="7"/>
  <c r="D44" i="7"/>
  <c r="E44" i="7"/>
  <c r="F44" i="7"/>
  <c r="G44" i="7"/>
  <c r="H44" i="7"/>
  <c r="I44" i="7"/>
  <c r="J44" i="7"/>
  <c r="K44" i="7"/>
  <c r="L44" i="7"/>
  <c r="M44" i="7"/>
  <c r="N44" i="7"/>
  <c r="O44" i="7"/>
  <c r="P44" i="7"/>
  <c r="B45" i="7"/>
  <c r="C45" i="7"/>
  <c r="D45" i="7"/>
  <c r="E45" i="7"/>
  <c r="F45" i="7"/>
  <c r="G45" i="7"/>
  <c r="H45" i="7"/>
  <c r="I45" i="7"/>
  <c r="J45" i="7"/>
  <c r="K45" i="7"/>
  <c r="L45" i="7"/>
  <c r="M45" i="7"/>
  <c r="N45" i="7"/>
  <c r="O45" i="7"/>
  <c r="P45" i="7"/>
  <c r="B46" i="7"/>
  <c r="C46" i="7"/>
  <c r="D46" i="7"/>
  <c r="E46" i="7"/>
  <c r="F46" i="7"/>
  <c r="G46" i="7"/>
  <c r="H46" i="7"/>
  <c r="I46" i="7"/>
  <c r="J46" i="7"/>
  <c r="K46" i="7"/>
  <c r="L46" i="7"/>
  <c r="M46" i="7"/>
  <c r="N46" i="7"/>
  <c r="O46" i="7"/>
  <c r="P46" i="7"/>
  <c r="B47" i="7"/>
  <c r="C47" i="7"/>
  <c r="D47" i="7"/>
  <c r="E47" i="7"/>
  <c r="F47" i="7"/>
  <c r="G47" i="7"/>
  <c r="H47" i="7"/>
  <c r="I47" i="7"/>
  <c r="J47" i="7"/>
  <c r="K47" i="7"/>
  <c r="L47" i="7"/>
  <c r="M47" i="7"/>
  <c r="N47" i="7"/>
  <c r="O47" i="7"/>
  <c r="P47" i="7"/>
  <c r="B48" i="7"/>
  <c r="C48" i="7"/>
  <c r="D48" i="7"/>
  <c r="E48" i="7"/>
  <c r="F48" i="7"/>
  <c r="G48" i="7"/>
  <c r="H48" i="7"/>
  <c r="I48" i="7"/>
  <c r="J48" i="7"/>
  <c r="K48" i="7"/>
  <c r="L48" i="7"/>
  <c r="M48" i="7"/>
  <c r="N48" i="7"/>
  <c r="O48" i="7"/>
  <c r="P48" i="7"/>
  <c r="B49" i="7"/>
  <c r="C49" i="7"/>
  <c r="D49" i="7"/>
  <c r="E49" i="7"/>
  <c r="F49" i="7"/>
  <c r="G49" i="7"/>
  <c r="H49" i="7"/>
  <c r="I49" i="7"/>
  <c r="J49" i="7"/>
  <c r="K49" i="7"/>
  <c r="L49" i="7"/>
  <c r="M49" i="7"/>
  <c r="N49" i="7"/>
  <c r="O49" i="7"/>
  <c r="P49" i="7"/>
  <c r="B50" i="7"/>
  <c r="C50" i="7"/>
  <c r="D50" i="7"/>
  <c r="E50" i="7"/>
  <c r="F50" i="7"/>
  <c r="G50" i="7"/>
  <c r="H50" i="7"/>
  <c r="I50" i="7"/>
  <c r="J50" i="7"/>
  <c r="K50" i="7"/>
  <c r="L50" i="7"/>
  <c r="M50" i="7"/>
  <c r="N50" i="7"/>
  <c r="O50" i="7"/>
  <c r="P50" i="7"/>
  <c r="B51" i="7"/>
  <c r="C51" i="7"/>
  <c r="D51" i="7"/>
  <c r="E51" i="7"/>
  <c r="F51" i="7"/>
  <c r="G51" i="7"/>
  <c r="H51" i="7"/>
  <c r="I51" i="7"/>
  <c r="J51" i="7"/>
  <c r="K51" i="7"/>
  <c r="L51" i="7"/>
  <c r="M51" i="7"/>
  <c r="N51" i="7"/>
  <c r="O51" i="7"/>
  <c r="P51" i="7"/>
  <c r="B52" i="7"/>
  <c r="C52" i="7"/>
  <c r="D52" i="7"/>
  <c r="E52" i="7"/>
  <c r="F52" i="7"/>
  <c r="G52" i="7"/>
  <c r="H52" i="7"/>
  <c r="I52" i="7"/>
  <c r="J52" i="7"/>
  <c r="K52" i="7"/>
  <c r="L52" i="7"/>
  <c r="M52" i="7"/>
  <c r="N52" i="7"/>
  <c r="O52" i="7"/>
  <c r="P52" i="7"/>
  <c r="B53" i="7"/>
  <c r="C53" i="7"/>
  <c r="D53" i="7"/>
  <c r="E53" i="7"/>
  <c r="F53" i="7"/>
  <c r="G53" i="7"/>
  <c r="H53" i="7"/>
  <c r="I53" i="7"/>
  <c r="J53" i="7"/>
  <c r="K53" i="7"/>
  <c r="L53" i="7"/>
  <c r="M53" i="7"/>
  <c r="N53" i="7"/>
  <c r="O53" i="7"/>
  <c r="P53" i="7"/>
  <c r="B54" i="7"/>
  <c r="C54" i="7"/>
  <c r="D54" i="7"/>
  <c r="E54" i="7"/>
  <c r="F54" i="7"/>
  <c r="G54" i="7"/>
  <c r="H54" i="7"/>
  <c r="I54" i="7"/>
  <c r="J54" i="7"/>
  <c r="K54" i="7"/>
  <c r="L54" i="7"/>
  <c r="M54" i="7"/>
  <c r="N54" i="7"/>
  <c r="O54" i="7"/>
  <c r="P54" i="7"/>
  <c r="B55" i="7"/>
  <c r="C55" i="7"/>
  <c r="D55" i="7"/>
  <c r="E55" i="7"/>
  <c r="F55" i="7"/>
  <c r="G55" i="7"/>
  <c r="H55" i="7"/>
  <c r="I55" i="7"/>
  <c r="J55" i="7"/>
  <c r="K55" i="7"/>
  <c r="L55" i="7"/>
  <c r="M55" i="7"/>
  <c r="N55" i="7"/>
  <c r="O55" i="7"/>
  <c r="P55" i="7"/>
  <c r="B56" i="7"/>
  <c r="C56" i="7"/>
  <c r="D56" i="7"/>
  <c r="E56" i="7"/>
  <c r="F56" i="7"/>
  <c r="G56" i="7"/>
  <c r="H56" i="7"/>
  <c r="I56" i="7"/>
  <c r="J56" i="7"/>
  <c r="K56" i="7"/>
  <c r="L56" i="7"/>
  <c r="M56" i="7"/>
  <c r="N56" i="7"/>
  <c r="O56" i="7"/>
  <c r="P56" i="7"/>
  <c r="B57" i="7"/>
  <c r="C57" i="7"/>
  <c r="D57" i="7"/>
  <c r="E57" i="7"/>
  <c r="F57" i="7"/>
  <c r="G57" i="7"/>
  <c r="H57" i="7"/>
  <c r="I57" i="7"/>
  <c r="J57" i="7"/>
  <c r="K57" i="7"/>
  <c r="L57" i="7"/>
  <c r="M57" i="7"/>
  <c r="N57" i="7"/>
  <c r="O57" i="7"/>
  <c r="P57" i="7"/>
  <c r="B58" i="7"/>
  <c r="C58" i="7"/>
  <c r="D58" i="7"/>
  <c r="E58" i="7"/>
  <c r="F58" i="7"/>
  <c r="G58" i="7"/>
  <c r="H58" i="7"/>
  <c r="I58" i="7"/>
  <c r="J58" i="7"/>
  <c r="K58" i="7"/>
  <c r="L58" i="7"/>
  <c r="M58" i="7"/>
  <c r="N58" i="7"/>
  <c r="O58" i="7"/>
  <c r="P58" i="7"/>
  <c r="B59" i="7"/>
  <c r="C59" i="7"/>
  <c r="D59" i="7"/>
  <c r="E59" i="7"/>
  <c r="F59" i="7"/>
  <c r="G59" i="7"/>
  <c r="H59" i="7"/>
  <c r="I59" i="7"/>
  <c r="J59" i="7"/>
  <c r="K59" i="7"/>
  <c r="L59" i="7"/>
  <c r="M59" i="7"/>
  <c r="N59" i="7"/>
  <c r="O59" i="7"/>
  <c r="P59" i="7"/>
  <c r="B60" i="7"/>
  <c r="C60" i="7"/>
  <c r="D60" i="7"/>
  <c r="E60" i="7"/>
  <c r="F60" i="7"/>
  <c r="G60" i="7"/>
  <c r="H60" i="7"/>
  <c r="I60" i="7"/>
  <c r="J60" i="7"/>
  <c r="K60" i="7"/>
  <c r="L60" i="7"/>
  <c r="M60" i="7"/>
  <c r="N60" i="7"/>
  <c r="O60" i="7"/>
  <c r="P60" i="7"/>
  <c r="B61" i="7"/>
  <c r="C61" i="7"/>
  <c r="D61" i="7"/>
  <c r="E61" i="7"/>
  <c r="F61" i="7"/>
  <c r="G61" i="7"/>
  <c r="H61" i="7"/>
  <c r="I61" i="7"/>
  <c r="J61" i="7"/>
  <c r="K61" i="7"/>
  <c r="L61" i="7"/>
  <c r="M61" i="7"/>
  <c r="N61" i="7"/>
  <c r="O61" i="7"/>
  <c r="P61" i="7"/>
  <c r="B62" i="7"/>
  <c r="C62" i="7"/>
  <c r="D62" i="7"/>
  <c r="E62" i="7"/>
  <c r="F62" i="7"/>
  <c r="G62" i="7"/>
  <c r="H62" i="7"/>
  <c r="I62" i="7"/>
  <c r="J62" i="7"/>
  <c r="K62" i="7"/>
  <c r="L62" i="7"/>
  <c r="M62" i="7"/>
  <c r="N62" i="7"/>
  <c r="O62" i="7"/>
  <c r="P62" i="7"/>
  <c r="B63" i="7"/>
  <c r="C63" i="7"/>
  <c r="D63" i="7"/>
  <c r="E63" i="7"/>
  <c r="F63" i="7"/>
  <c r="G63" i="7"/>
  <c r="H63" i="7"/>
  <c r="I63" i="7"/>
  <c r="J63" i="7"/>
  <c r="K63" i="7"/>
  <c r="L63" i="7"/>
  <c r="M63" i="7"/>
  <c r="N63" i="7"/>
  <c r="O63" i="7"/>
  <c r="P63" i="7"/>
  <c r="B64" i="7"/>
  <c r="C64" i="7"/>
  <c r="D64" i="7"/>
  <c r="E64" i="7"/>
  <c r="F64" i="7"/>
  <c r="G64" i="7"/>
  <c r="H64" i="7"/>
  <c r="I64" i="7"/>
  <c r="J64" i="7"/>
  <c r="K64" i="7"/>
  <c r="L64" i="7"/>
  <c r="M64" i="7"/>
  <c r="N64" i="7"/>
  <c r="O64" i="7"/>
  <c r="P64" i="7"/>
  <c r="B65" i="7"/>
  <c r="C65" i="7"/>
  <c r="D65" i="7"/>
  <c r="E65" i="7"/>
  <c r="F65" i="7"/>
  <c r="G65" i="7"/>
  <c r="H65" i="7"/>
  <c r="I65" i="7"/>
  <c r="J65" i="7"/>
  <c r="K65" i="7"/>
  <c r="L65" i="7"/>
  <c r="M65" i="7"/>
  <c r="N65" i="7"/>
  <c r="O65" i="7"/>
  <c r="P65" i="7"/>
  <c r="B66" i="7"/>
  <c r="C66" i="7"/>
  <c r="D66" i="7"/>
  <c r="E66" i="7"/>
  <c r="F66" i="7"/>
  <c r="G66" i="7"/>
  <c r="H66" i="7"/>
  <c r="I66" i="7"/>
  <c r="J66" i="7"/>
  <c r="K66" i="7"/>
  <c r="L66" i="7"/>
  <c r="M66" i="7"/>
  <c r="N66" i="7"/>
  <c r="O66" i="7"/>
  <c r="P66" i="7"/>
  <c r="B67" i="7"/>
  <c r="C67" i="7"/>
  <c r="D67" i="7"/>
  <c r="E67" i="7"/>
  <c r="F67" i="7"/>
  <c r="G67" i="7"/>
  <c r="H67" i="7"/>
  <c r="I67" i="7"/>
  <c r="J67" i="7"/>
  <c r="K67" i="7"/>
  <c r="L67" i="7"/>
  <c r="M67" i="7"/>
  <c r="N67" i="7"/>
  <c r="O67" i="7"/>
  <c r="P67" i="7"/>
  <c r="B68" i="7"/>
  <c r="C68" i="7"/>
  <c r="D68" i="7"/>
  <c r="E68" i="7"/>
  <c r="F68" i="7"/>
  <c r="G68" i="7"/>
  <c r="H68" i="7"/>
  <c r="I68" i="7"/>
  <c r="J68" i="7"/>
  <c r="K68" i="7"/>
  <c r="L68" i="7"/>
  <c r="M68" i="7"/>
  <c r="N68" i="7"/>
  <c r="O68" i="7"/>
  <c r="P68" i="7"/>
  <c r="B69" i="7"/>
  <c r="C69" i="7"/>
  <c r="D69" i="7"/>
  <c r="E69" i="7"/>
  <c r="F69" i="7"/>
  <c r="G69" i="7"/>
  <c r="H69" i="7"/>
  <c r="I69" i="7"/>
  <c r="J69" i="7"/>
  <c r="K69" i="7"/>
  <c r="L69" i="7"/>
  <c r="M69" i="7"/>
  <c r="N69" i="7"/>
  <c r="O69" i="7"/>
  <c r="P69" i="7"/>
  <c r="B70" i="7"/>
  <c r="C70" i="7"/>
  <c r="D70" i="7"/>
  <c r="E70" i="7"/>
  <c r="F70" i="7"/>
  <c r="G70" i="7"/>
  <c r="H70" i="7"/>
  <c r="I70" i="7"/>
  <c r="J70" i="7"/>
  <c r="K70" i="7"/>
  <c r="L70" i="7"/>
  <c r="M70" i="7"/>
  <c r="N70" i="7"/>
  <c r="O70" i="7"/>
  <c r="P70" i="7"/>
  <c r="B71" i="7"/>
  <c r="C71" i="7"/>
  <c r="D71" i="7"/>
  <c r="E71" i="7"/>
  <c r="F71" i="7"/>
  <c r="G71" i="7"/>
  <c r="H71" i="7"/>
  <c r="I71" i="7"/>
  <c r="J71" i="7"/>
  <c r="K71" i="7"/>
  <c r="L71" i="7"/>
  <c r="M71" i="7"/>
  <c r="N71" i="7"/>
  <c r="O71" i="7"/>
  <c r="P71" i="7"/>
  <c r="B72" i="7"/>
  <c r="C72" i="7"/>
  <c r="D72" i="7"/>
  <c r="E72" i="7"/>
  <c r="F72" i="7"/>
  <c r="G72" i="7"/>
  <c r="H72" i="7"/>
  <c r="I72" i="7"/>
  <c r="J72" i="7"/>
  <c r="K72" i="7"/>
  <c r="L72" i="7"/>
  <c r="M72" i="7"/>
  <c r="N72" i="7"/>
  <c r="O72" i="7"/>
  <c r="P72" i="7"/>
  <c r="B73" i="7"/>
  <c r="C73" i="7"/>
  <c r="D73" i="7"/>
  <c r="E73" i="7"/>
  <c r="F73" i="7"/>
  <c r="G73" i="7"/>
  <c r="H73" i="7"/>
  <c r="I73" i="7"/>
  <c r="J73" i="7"/>
  <c r="K73" i="7"/>
  <c r="L73" i="7"/>
  <c r="M73" i="7"/>
  <c r="N73" i="7"/>
  <c r="O73" i="7"/>
  <c r="P73" i="7"/>
  <c r="B74" i="7"/>
  <c r="C74" i="7"/>
  <c r="D74" i="7"/>
  <c r="E74" i="7"/>
  <c r="F74" i="7"/>
  <c r="G74" i="7"/>
  <c r="H74" i="7"/>
  <c r="I74" i="7"/>
  <c r="J74" i="7"/>
  <c r="K74" i="7"/>
  <c r="L74" i="7"/>
  <c r="M74" i="7"/>
  <c r="N74" i="7"/>
  <c r="O74" i="7"/>
  <c r="P74" i="7"/>
  <c r="B75" i="7"/>
  <c r="C75" i="7"/>
  <c r="D75" i="7"/>
  <c r="E75" i="7"/>
  <c r="F75" i="7"/>
  <c r="G75" i="7"/>
  <c r="H75" i="7"/>
  <c r="I75" i="7"/>
  <c r="J75" i="7"/>
  <c r="K75" i="7"/>
  <c r="L75" i="7"/>
  <c r="M75" i="7"/>
  <c r="N75" i="7"/>
  <c r="O75" i="7"/>
  <c r="P75" i="7"/>
  <c r="B76" i="7"/>
  <c r="C76" i="7"/>
  <c r="D76" i="7"/>
  <c r="E76" i="7"/>
  <c r="F76" i="7"/>
  <c r="G76" i="7"/>
  <c r="H76" i="7"/>
  <c r="I76" i="7"/>
  <c r="J76" i="7"/>
  <c r="K76" i="7"/>
  <c r="L76" i="7"/>
  <c r="M76" i="7"/>
  <c r="N76" i="7"/>
  <c r="O76" i="7"/>
  <c r="P76" i="7"/>
  <c r="B77" i="7"/>
  <c r="C77" i="7"/>
  <c r="D77" i="7"/>
  <c r="E77" i="7"/>
  <c r="F77" i="7"/>
  <c r="G77" i="7"/>
  <c r="H77" i="7"/>
  <c r="I77" i="7"/>
  <c r="J77" i="7"/>
  <c r="K77" i="7"/>
  <c r="L77" i="7"/>
  <c r="M77" i="7"/>
  <c r="N77" i="7"/>
  <c r="O77" i="7"/>
  <c r="P77" i="7"/>
  <c r="B78" i="7"/>
  <c r="C78" i="7"/>
  <c r="D78" i="7"/>
  <c r="E78" i="7"/>
  <c r="F78" i="7"/>
  <c r="G78" i="7"/>
  <c r="H78" i="7"/>
  <c r="I78" i="7"/>
  <c r="J78" i="7"/>
  <c r="K78" i="7"/>
  <c r="L78" i="7"/>
  <c r="M78" i="7"/>
  <c r="N78" i="7"/>
  <c r="O78" i="7"/>
  <c r="P78" i="7"/>
  <c r="B79" i="7"/>
  <c r="C79" i="7"/>
  <c r="D79" i="7"/>
  <c r="E79" i="7"/>
  <c r="F79" i="7"/>
  <c r="G79" i="7"/>
  <c r="H79" i="7"/>
  <c r="I79" i="7"/>
  <c r="J79" i="7"/>
  <c r="K79" i="7"/>
  <c r="L79" i="7"/>
  <c r="M79" i="7"/>
  <c r="N79" i="7"/>
  <c r="O79" i="7"/>
  <c r="P79" i="7"/>
  <c r="B80" i="7"/>
  <c r="C80" i="7"/>
  <c r="D80" i="7"/>
  <c r="E80" i="7"/>
  <c r="F80" i="7"/>
  <c r="G80" i="7"/>
  <c r="H80" i="7"/>
  <c r="I80" i="7"/>
  <c r="J80" i="7"/>
  <c r="K80" i="7"/>
  <c r="L80" i="7"/>
  <c r="M80" i="7"/>
  <c r="N80" i="7"/>
  <c r="O80" i="7"/>
  <c r="P80" i="7"/>
  <c r="B81" i="7"/>
  <c r="C81" i="7"/>
  <c r="D81" i="7"/>
  <c r="E81" i="7"/>
  <c r="F81" i="7"/>
  <c r="G81" i="7"/>
  <c r="H81" i="7"/>
  <c r="I81" i="7"/>
  <c r="J81" i="7"/>
  <c r="K81" i="7"/>
  <c r="L81" i="7"/>
  <c r="M81" i="7"/>
  <c r="N81" i="7"/>
  <c r="O81" i="7"/>
  <c r="P81" i="7"/>
  <c r="B82" i="7"/>
  <c r="C82" i="7"/>
  <c r="D82" i="7"/>
  <c r="E82" i="7"/>
  <c r="F82" i="7"/>
  <c r="G82" i="7"/>
  <c r="H82" i="7"/>
  <c r="I82" i="7"/>
  <c r="J82" i="7"/>
  <c r="K82" i="7"/>
  <c r="L82" i="7"/>
  <c r="M82" i="7"/>
  <c r="N82" i="7"/>
  <c r="O82" i="7"/>
  <c r="P82" i="7"/>
  <c r="B83" i="7"/>
  <c r="C83" i="7"/>
  <c r="D83" i="7"/>
  <c r="E83" i="7"/>
  <c r="F83" i="7"/>
  <c r="G83" i="7"/>
  <c r="H83" i="7"/>
  <c r="I83" i="7"/>
  <c r="J83" i="7"/>
  <c r="K83" i="7"/>
  <c r="L83" i="7"/>
  <c r="M83" i="7"/>
  <c r="N83" i="7"/>
  <c r="O83" i="7"/>
  <c r="P83" i="7"/>
  <c r="B84" i="7"/>
  <c r="C84" i="7"/>
  <c r="D84" i="7"/>
  <c r="E84" i="7"/>
  <c r="F84" i="7"/>
  <c r="G84" i="7"/>
  <c r="H84" i="7"/>
  <c r="I84" i="7"/>
  <c r="J84" i="7"/>
  <c r="K84" i="7"/>
  <c r="L84" i="7"/>
  <c r="M84" i="7"/>
  <c r="N84" i="7"/>
  <c r="O84" i="7"/>
  <c r="P84" i="7"/>
  <c r="B85" i="7"/>
  <c r="C85" i="7"/>
  <c r="D85" i="7"/>
  <c r="E85" i="7"/>
  <c r="F85" i="7"/>
  <c r="G85" i="7"/>
  <c r="H85" i="7"/>
  <c r="I85" i="7"/>
  <c r="J85" i="7"/>
  <c r="K85" i="7"/>
  <c r="L85" i="7"/>
  <c r="M85" i="7"/>
  <c r="N85" i="7"/>
  <c r="O85" i="7"/>
  <c r="P85" i="7"/>
  <c r="B86" i="7"/>
  <c r="C86" i="7"/>
  <c r="D86" i="7"/>
  <c r="E86" i="7"/>
  <c r="F86" i="7"/>
  <c r="G86" i="7"/>
  <c r="H86" i="7"/>
  <c r="I86" i="7"/>
  <c r="J86" i="7"/>
  <c r="K86" i="7"/>
  <c r="L86" i="7"/>
  <c r="M86" i="7"/>
  <c r="N86" i="7"/>
  <c r="O86" i="7"/>
  <c r="P86" i="7"/>
  <c r="B87" i="7"/>
  <c r="C87" i="7"/>
  <c r="D87" i="7"/>
  <c r="E87" i="7"/>
  <c r="F87" i="7"/>
  <c r="G87" i="7"/>
  <c r="H87" i="7"/>
  <c r="I87" i="7"/>
  <c r="J87" i="7"/>
  <c r="K87" i="7"/>
  <c r="L87" i="7"/>
  <c r="M87" i="7"/>
  <c r="N87" i="7"/>
  <c r="O87" i="7"/>
  <c r="P87" i="7"/>
  <c r="B88" i="7"/>
  <c r="C88" i="7"/>
  <c r="D88" i="7"/>
  <c r="E88" i="7"/>
  <c r="F88" i="7"/>
  <c r="G88" i="7"/>
  <c r="H88" i="7"/>
  <c r="I88" i="7"/>
  <c r="J88" i="7"/>
  <c r="K88" i="7"/>
  <c r="L88" i="7"/>
  <c r="M88" i="7"/>
  <c r="N88" i="7"/>
  <c r="O88" i="7"/>
  <c r="P88" i="7"/>
  <c r="B89" i="7"/>
  <c r="C89" i="7"/>
  <c r="D89" i="7"/>
  <c r="E89" i="7"/>
  <c r="F89" i="7"/>
  <c r="G89" i="7"/>
  <c r="H89" i="7"/>
  <c r="I89" i="7"/>
  <c r="J89" i="7"/>
  <c r="K89" i="7"/>
  <c r="L89" i="7"/>
  <c r="M89" i="7"/>
  <c r="N89" i="7"/>
  <c r="O89" i="7"/>
  <c r="P89" i="7"/>
  <c r="B90" i="7"/>
  <c r="C90" i="7"/>
  <c r="D90" i="7"/>
  <c r="E90" i="7"/>
  <c r="F90" i="7"/>
  <c r="G90" i="7"/>
  <c r="H90" i="7"/>
  <c r="I90" i="7"/>
  <c r="J90" i="7"/>
  <c r="K90" i="7"/>
  <c r="L90" i="7"/>
  <c r="M90" i="7"/>
  <c r="N90" i="7"/>
  <c r="O90" i="7"/>
  <c r="P90" i="7"/>
  <c r="B91" i="7"/>
  <c r="C91" i="7"/>
  <c r="D91" i="7"/>
  <c r="E91" i="7"/>
  <c r="F91" i="7"/>
  <c r="G91" i="7"/>
  <c r="H91" i="7"/>
  <c r="I91" i="7"/>
  <c r="J91" i="7"/>
  <c r="K91" i="7"/>
  <c r="L91" i="7"/>
  <c r="M91" i="7"/>
  <c r="N91" i="7"/>
  <c r="O91" i="7"/>
  <c r="P91" i="7"/>
  <c r="B92" i="7"/>
  <c r="C92" i="7"/>
  <c r="D92" i="7"/>
  <c r="E92" i="7"/>
  <c r="F92" i="7"/>
  <c r="G92" i="7"/>
  <c r="H92" i="7"/>
  <c r="I92" i="7"/>
  <c r="J92" i="7"/>
  <c r="K92" i="7"/>
  <c r="L92" i="7"/>
  <c r="M92" i="7"/>
  <c r="N92" i="7"/>
  <c r="O92" i="7"/>
  <c r="P92" i="7"/>
  <c r="B93" i="7"/>
  <c r="C93" i="7"/>
  <c r="D93" i="7"/>
  <c r="E93" i="7"/>
  <c r="F93" i="7"/>
  <c r="G93" i="7"/>
  <c r="H93" i="7"/>
  <c r="I93" i="7"/>
  <c r="J93" i="7"/>
  <c r="K93" i="7"/>
  <c r="L93" i="7"/>
  <c r="M93" i="7"/>
  <c r="N93" i="7"/>
  <c r="O93" i="7"/>
  <c r="P93" i="7"/>
  <c r="B94" i="7"/>
  <c r="C94" i="7"/>
  <c r="D94" i="7"/>
  <c r="E94" i="7"/>
  <c r="F94" i="7"/>
  <c r="G94" i="7"/>
  <c r="H94" i="7"/>
  <c r="I94" i="7"/>
  <c r="J94" i="7"/>
  <c r="K94" i="7"/>
  <c r="L94" i="7"/>
  <c r="M94" i="7"/>
  <c r="N94" i="7"/>
  <c r="O94" i="7"/>
  <c r="P94" i="7"/>
  <c r="B95" i="7"/>
  <c r="C95" i="7"/>
  <c r="D95" i="7"/>
  <c r="E95" i="7"/>
  <c r="F95" i="7"/>
  <c r="G95" i="7"/>
  <c r="H95" i="7"/>
  <c r="I95" i="7"/>
  <c r="J95" i="7"/>
  <c r="K95" i="7"/>
  <c r="L95" i="7"/>
  <c r="M95" i="7"/>
  <c r="N95" i="7"/>
  <c r="O95" i="7"/>
  <c r="P95" i="7"/>
  <c r="B96" i="7"/>
  <c r="C96" i="7"/>
  <c r="D96" i="7"/>
  <c r="E96" i="7"/>
  <c r="F96" i="7"/>
  <c r="G96" i="7"/>
  <c r="H96" i="7"/>
  <c r="I96" i="7"/>
  <c r="J96" i="7"/>
  <c r="K96" i="7"/>
  <c r="L96" i="7"/>
  <c r="M96" i="7"/>
  <c r="N96" i="7"/>
  <c r="O96" i="7"/>
  <c r="P96" i="7"/>
  <c r="B97" i="7"/>
  <c r="C97" i="7"/>
  <c r="D97" i="7"/>
  <c r="E97" i="7"/>
  <c r="F97" i="7"/>
  <c r="G97" i="7"/>
  <c r="H97" i="7"/>
  <c r="I97" i="7"/>
  <c r="J97" i="7"/>
  <c r="K97" i="7"/>
  <c r="L97" i="7"/>
  <c r="M97" i="7"/>
  <c r="N97" i="7"/>
  <c r="O97" i="7"/>
  <c r="P97" i="7"/>
  <c r="B98" i="7"/>
  <c r="C98" i="7"/>
  <c r="D98" i="7"/>
  <c r="E98" i="7"/>
  <c r="F98" i="7"/>
  <c r="G98" i="7"/>
  <c r="H98" i="7"/>
  <c r="I98" i="7"/>
  <c r="J98" i="7"/>
  <c r="K98" i="7"/>
  <c r="L98" i="7"/>
  <c r="M98" i="7"/>
  <c r="N98" i="7"/>
  <c r="O98" i="7"/>
  <c r="P98" i="7"/>
  <c r="B99" i="7"/>
  <c r="C99" i="7"/>
  <c r="D99" i="7"/>
  <c r="E99" i="7"/>
  <c r="F99" i="7"/>
  <c r="G99" i="7"/>
  <c r="H99" i="7"/>
  <c r="I99" i="7"/>
  <c r="J99" i="7"/>
  <c r="K99" i="7"/>
  <c r="L99" i="7"/>
  <c r="M99" i="7"/>
  <c r="N99" i="7"/>
  <c r="O99" i="7"/>
  <c r="P99" i="7"/>
  <c r="B100" i="7"/>
  <c r="C100" i="7"/>
  <c r="D100" i="7"/>
  <c r="E100" i="7"/>
  <c r="F100" i="7"/>
  <c r="G100" i="7"/>
  <c r="H100" i="7"/>
  <c r="I100" i="7"/>
  <c r="J100" i="7"/>
  <c r="K100" i="7"/>
  <c r="L100" i="7"/>
  <c r="M100" i="7"/>
  <c r="N100" i="7"/>
  <c r="O100" i="7"/>
  <c r="P100" i="7"/>
  <c r="B101" i="7"/>
  <c r="C101" i="7"/>
  <c r="D101" i="7"/>
  <c r="E101" i="7"/>
  <c r="F101" i="7"/>
  <c r="G101" i="7"/>
  <c r="H101" i="7"/>
  <c r="I101" i="7"/>
  <c r="J101" i="7"/>
  <c r="K101" i="7"/>
  <c r="L101" i="7"/>
  <c r="M101" i="7"/>
  <c r="N101" i="7"/>
  <c r="O101" i="7"/>
  <c r="P101" i="7"/>
  <c r="B102" i="7"/>
  <c r="C102" i="7"/>
  <c r="D102" i="7"/>
  <c r="E102" i="7"/>
  <c r="F102" i="7"/>
  <c r="G102" i="7"/>
  <c r="H102" i="7"/>
  <c r="I102" i="7"/>
  <c r="J102" i="7"/>
  <c r="K102" i="7"/>
  <c r="L102" i="7"/>
  <c r="M102" i="7"/>
  <c r="N102" i="7"/>
  <c r="O102" i="7"/>
  <c r="P102" i="7"/>
  <c r="B103" i="7"/>
  <c r="C103" i="7"/>
  <c r="D103" i="7"/>
  <c r="E103" i="7"/>
  <c r="F103" i="7"/>
  <c r="G103" i="7"/>
  <c r="H103" i="7"/>
  <c r="I103" i="7"/>
  <c r="J103" i="7"/>
  <c r="K103" i="7"/>
  <c r="L103" i="7"/>
  <c r="M103" i="7"/>
  <c r="N103" i="7"/>
  <c r="O103" i="7"/>
  <c r="P103" i="7"/>
  <c r="B104" i="7"/>
  <c r="C104" i="7"/>
  <c r="D104" i="7"/>
  <c r="E104" i="7"/>
  <c r="F104" i="7"/>
  <c r="G104" i="7"/>
  <c r="H104" i="7"/>
  <c r="I104" i="7"/>
  <c r="J104" i="7"/>
  <c r="K104" i="7"/>
  <c r="L104" i="7"/>
  <c r="M104" i="7"/>
  <c r="N104" i="7"/>
  <c r="O104" i="7"/>
  <c r="P104" i="7"/>
  <c r="B105" i="7"/>
  <c r="C105" i="7"/>
  <c r="D105" i="7"/>
  <c r="E105" i="7"/>
  <c r="F105" i="7"/>
  <c r="G105" i="7"/>
  <c r="H105" i="7"/>
  <c r="I105" i="7"/>
  <c r="J105" i="7"/>
  <c r="K105" i="7"/>
  <c r="L105" i="7"/>
  <c r="M105" i="7"/>
  <c r="N105" i="7"/>
  <c r="O105" i="7"/>
  <c r="P105" i="7"/>
  <c r="B106" i="7"/>
  <c r="C106" i="7"/>
  <c r="D106" i="7"/>
  <c r="E106" i="7"/>
  <c r="F106" i="7"/>
  <c r="G106" i="7"/>
  <c r="H106" i="7"/>
  <c r="I106" i="7"/>
  <c r="J106" i="7"/>
  <c r="K106" i="7"/>
  <c r="L106" i="7"/>
  <c r="M106" i="7"/>
  <c r="N106" i="7"/>
  <c r="O106" i="7"/>
  <c r="P106" i="7"/>
  <c r="B107" i="7"/>
  <c r="C107" i="7"/>
  <c r="D107" i="7"/>
  <c r="E107" i="7"/>
  <c r="F107" i="7"/>
  <c r="G107" i="7"/>
  <c r="H107" i="7"/>
  <c r="I107" i="7"/>
  <c r="J107" i="7"/>
  <c r="K107" i="7"/>
  <c r="L107" i="7"/>
  <c r="M107" i="7"/>
  <c r="N107" i="7"/>
  <c r="O107" i="7"/>
  <c r="P107" i="7"/>
  <c r="B108" i="7"/>
  <c r="C108" i="7"/>
  <c r="D108" i="7"/>
  <c r="E108" i="7"/>
  <c r="F108" i="7"/>
  <c r="G108" i="7"/>
  <c r="H108" i="7"/>
  <c r="I108" i="7"/>
  <c r="J108" i="7"/>
  <c r="K108" i="7"/>
  <c r="L108" i="7"/>
  <c r="M108" i="7"/>
  <c r="N108" i="7"/>
  <c r="O108" i="7"/>
  <c r="P108" i="7"/>
  <c r="B109" i="7"/>
  <c r="C109" i="7"/>
  <c r="D109" i="7"/>
  <c r="E109" i="7"/>
  <c r="F109" i="7"/>
  <c r="G109" i="7"/>
  <c r="H109" i="7"/>
  <c r="I109" i="7"/>
  <c r="J109" i="7"/>
  <c r="K109" i="7"/>
  <c r="L109" i="7"/>
  <c r="M109" i="7"/>
  <c r="N109" i="7"/>
  <c r="O109" i="7"/>
  <c r="P109" i="7"/>
  <c r="B110" i="7"/>
  <c r="C110" i="7"/>
  <c r="D110" i="7"/>
  <c r="E110" i="7"/>
  <c r="F110" i="7"/>
  <c r="G110" i="7"/>
  <c r="H110" i="7"/>
  <c r="I110" i="7"/>
  <c r="J110" i="7"/>
  <c r="K110" i="7"/>
  <c r="L110" i="7"/>
  <c r="M110" i="7"/>
  <c r="N110" i="7"/>
  <c r="O110" i="7"/>
  <c r="P110" i="7"/>
  <c r="B111" i="7"/>
  <c r="C111" i="7"/>
  <c r="D111" i="7"/>
  <c r="E111" i="7"/>
  <c r="F111" i="7"/>
  <c r="G111" i="7"/>
  <c r="H111" i="7"/>
  <c r="I111" i="7"/>
  <c r="J111" i="7"/>
  <c r="K111" i="7"/>
  <c r="L111" i="7"/>
  <c r="M111" i="7"/>
  <c r="N111" i="7"/>
  <c r="O111" i="7"/>
  <c r="P111" i="7"/>
  <c r="B112" i="7"/>
  <c r="C112" i="7"/>
  <c r="D112" i="7"/>
  <c r="E112" i="7"/>
  <c r="F112" i="7"/>
  <c r="G112" i="7"/>
  <c r="H112" i="7"/>
  <c r="I112" i="7"/>
  <c r="J112" i="7"/>
  <c r="K112" i="7"/>
  <c r="L112" i="7"/>
  <c r="M112" i="7"/>
  <c r="N112" i="7"/>
  <c r="O112" i="7"/>
  <c r="P112" i="7"/>
  <c r="B113" i="7"/>
  <c r="C113" i="7"/>
  <c r="D113" i="7"/>
  <c r="E113" i="7"/>
  <c r="F113" i="7"/>
  <c r="G113" i="7"/>
  <c r="H113" i="7"/>
  <c r="I113" i="7"/>
  <c r="J113" i="7"/>
  <c r="K113" i="7"/>
  <c r="L113" i="7"/>
  <c r="M113" i="7"/>
  <c r="N113" i="7"/>
  <c r="O113" i="7"/>
  <c r="P113" i="7"/>
  <c r="B114" i="7"/>
  <c r="C114" i="7"/>
  <c r="D114" i="7"/>
  <c r="E114" i="7"/>
  <c r="F114" i="7"/>
  <c r="G114" i="7"/>
  <c r="H114" i="7"/>
  <c r="I114" i="7"/>
  <c r="J114" i="7"/>
  <c r="K114" i="7"/>
  <c r="L114" i="7"/>
  <c r="M114" i="7"/>
  <c r="N114" i="7"/>
  <c r="O114" i="7"/>
  <c r="P114" i="7"/>
  <c r="B115" i="7"/>
  <c r="C115" i="7"/>
  <c r="D115" i="7"/>
  <c r="E115" i="7"/>
  <c r="F115" i="7"/>
  <c r="G115" i="7"/>
  <c r="H115" i="7"/>
  <c r="I115" i="7"/>
  <c r="J115" i="7"/>
  <c r="K115" i="7"/>
  <c r="L115" i="7"/>
  <c r="M115" i="7"/>
  <c r="N115" i="7"/>
  <c r="O115" i="7"/>
  <c r="P115" i="7"/>
  <c r="B116" i="7"/>
  <c r="C116" i="7"/>
  <c r="D116" i="7"/>
  <c r="E116" i="7"/>
  <c r="F116" i="7"/>
  <c r="G116" i="7"/>
  <c r="H116" i="7"/>
  <c r="I116" i="7"/>
  <c r="J116" i="7"/>
  <c r="K116" i="7"/>
  <c r="L116" i="7"/>
  <c r="M116" i="7"/>
  <c r="N116" i="7"/>
  <c r="O116" i="7"/>
  <c r="P116" i="7"/>
  <c r="B117" i="7"/>
  <c r="C117" i="7"/>
  <c r="D117" i="7"/>
  <c r="E117" i="7"/>
  <c r="F117" i="7"/>
  <c r="G117" i="7"/>
  <c r="H117" i="7"/>
  <c r="I117" i="7"/>
  <c r="J117" i="7"/>
  <c r="K117" i="7"/>
  <c r="L117" i="7"/>
  <c r="M117" i="7"/>
  <c r="N117" i="7"/>
  <c r="O117" i="7"/>
  <c r="P117" i="7"/>
  <c r="B118" i="7"/>
  <c r="C118" i="7"/>
  <c r="D118" i="7"/>
  <c r="E118" i="7"/>
  <c r="F118" i="7"/>
  <c r="G118" i="7"/>
  <c r="H118" i="7"/>
  <c r="I118" i="7"/>
  <c r="J118" i="7"/>
  <c r="K118" i="7"/>
  <c r="L118" i="7"/>
  <c r="M118" i="7"/>
  <c r="N118" i="7"/>
  <c r="O118" i="7"/>
  <c r="P118" i="7"/>
  <c r="B119" i="7"/>
  <c r="C119" i="7"/>
  <c r="D119" i="7"/>
  <c r="E119" i="7"/>
  <c r="F119" i="7"/>
  <c r="G119" i="7"/>
  <c r="H119" i="7"/>
  <c r="I119" i="7"/>
  <c r="J119" i="7"/>
  <c r="K119" i="7"/>
  <c r="L119" i="7"/>
  <c r="M119" i="7"/>
  <c r="N119" i="7"/>
  <c r="O119" i="7"/>
  <c r="P119" i="7"/>
  <c r="B120" i="7"/>
  <c r="C120" i="7"/>
  <c r="D120" i="7"/>
  <c r="E120" i="7"/>
  <c r="F120" i="7"/>
  <c r="G120" i="7"/>
  <c r="H120" i="7"/>
  <c r="I120" i="7"/>
  <c r="J120" i="7"/>
  <c r="K120" i="7"/>
  <c r="L120" i="7"/>
  <c r="M120" i="7"/>
  <c r="N120" i="7"/>
  <c r="O120" i="7"/>
  <c r="P120" i="7"/>
  <c r="B121" i="7"/>
  <c r="C121" i="7"/>
  <c r="D121" i="7"/>
  <c r="E121" i="7"/>
  <c r="F121" i="7"/>
  <c r="G121" i="7"/>
  <c r="H121" i="7"/>
  <c r="I121" i="7"/>
  <c r="J121" i="7"/>
  <c r="K121" i="7"/>
  <c r="L121" i="7"/>
  <c r="M121" i="7"/>
  <c r="N121" i="7"/>
  <c r="O121" i="7"/>
  <c r="P121" i="7"/>
  <c r="B122" i="7"/>
  <c r="C122" i="7"/>
  <c r="D122" i="7"/>
  <c r="E122" i="7"/>
  <c r="F122" i="7"/>
  <c r="G122" i="7"/>
  <c r="H122" i="7"/>
  <c r="I122" i="7"/>
  <c r="J122" i="7"/>
  <c r="K122" i="7"/>
  <c r="L122" i="7"/>
  <c r="M122" i="7"/>
  <c r="N122" i="7"/>
  <c r="O122" i="7"/>
  <c r="P122" i="7"/>
  <c r="B123" i="7"/>
  <c r="C123" i="7"/>
  <c r="D123" i="7"/>
  <c r="E123" i="7"/>
  <c r="F123" i="7"/>
  <c r="G123" i="7"/>
  <c r="H123" i="7"/>
  <c r="I123" i="7"/>
  <c r="J123" i="7"/>
  <c r="K123" i="7"/>
  <c r="L123" i="7"/>
  <c r="M123" i="7"/>
  <c r="N123" i="7"/>
  <c r="O123" i="7"/>
  <c r="P123" i="7"/>
  <c r="B124" i="7"/>
  <c r="C124" i="7"/>
  <c r="D124" i="7"/>
  <c r="E124" i="7"/>
  <c r="F124" i="7"/>
  <c r="G124" i="7"/>
  <c r="H124" i="7"/>
  <c r="I124" i="7"/>
  <c r="J124" i="7"/>
  <c r="K124" i="7"/>
  <c r="L124" i="7"/>
  <c r="M124" i="7"/>
  <c r="N124" i="7"/>
  <c r="O124" i="7"/>
  <c r="P124" i="7"/>
  <c r="B125" i="7"/>
  <c r="C125" i="7"/>
  <c r="D125" i="7"/>
  <c r="E125" i="7"/>
  <c r="F125" i="7"/>
  <c r="G125" i="7"/>
  <c r="H125" i="7"/>
  <c r="I125" i="7"/>
  <c r="J125" i="7"/>
  <c r="K125" i="7"/>
  <c r="L125" i="7"/>
  <c r="M125" i="7"/>
  <c r="N125" i="7"/>
  <c r="O125" i="7"/>
  <c r="P125" i="7"/>
  <c r="B126" i="7"/>
  <c r="C126" i="7"/>
  <c r="D126" i="7"/>
  <c r="E126" i="7"/>
  <c r="F126" i="7"/>
  <c r="G126" i="7"/>
  <c r="H126" i="7"/>
  <c r="I126" i="7"/>
  <c r="J126" i="7"/>
  <c r="K126" i="7"/>
  <c r="L126" i="7"/>
  <c r="M126" i="7"/>
  <c r="N126" i="7"/>
  <c r="O126" i="7"/>
  <c r="P126" i="7"/>
  <c r="B127" i="7"/>
  <c r="C127" i="7"/>
  <c r="D127" i="7"/>
  <c r="E127" i="7"/>
  <c r="F127" i="7"/>
  <c r="G127" i="7"/>
  <c r="H127" i="7"/>
  <c r="I127" i="7"/>
  <c r="J127" i="7"/>
  <c r="K127" i="7"/>
  <c r="L127" i="7"/>
  <c r="M127" i="7"/>
  <c r="N127" i="7"/>
  <c r="O127" i="7"/>
  <c r="P127" i="7"/>
  <c r="B128" i="7"/>
  <c r="C128" i="7"/>
  <c r="D128" i="7"/>
  <c r="E128" i="7"/>
  <c r="F128" i="7"/>
  <c r="G128" i="7"/>
  <c r="H128" i="7"/>
  <c r="I128" i="7"/>
  <c r="J128" i="7"/>
  <c r="K128" i="7"/>
  <c r="L128" i="7"/>
  <c r="M128" i="7"/>
  <c r="N128" i="7"/>
  <c r="O128" i="7"/>
  <c r="P128" i="7"/>
  <c r="B129" i="7"/>
  <c r="C129" i="7"/>
  <c r="D129" i="7"/>
  <c r="E129" i="7"/>
  <c r="F129" i="7"/>
  <c r="G129" i="7"/>
  <c r="H129" i="7"/>
  <c r="I129" i="7"/>
  <c r="J129" i="7"/>
  <c r="K129" i="7"/>
  <c r="L129" i="7"/>
  <c r="M129" i="7"/>
  <c r="N129" i="7"/>
  <c r="O129" i="7"/>
  <c r="P129" i="7"/>
  <c r="B130" i="7"/>
  <c r="C130" i="7"/>
  <c r="D130" i="7"/>
  <c r="E130" i="7"/>
  <c r="F130" i="7"/>
  <c r="G130" i="7"/>
  <c r="H130" i="7"/>
  <c r="I130" i="7"/>
  <c r="J130" i="7"/>
  <c r="K130" i="7"/>
  <c r="L130" i="7"/>
  <c r="M130" i="7"/>
  <c r="N130" i="7"/>
  <c r="O130" i="7"/>
  <c r="P130" i="7"/>
  <c r="B131" i="7"/>
  <c r="C131" i="7"/>
  <c r="D131" i="7"/>
  <c r="E131" i="7"/>
  <c r="F131" i="7"/>
  <c r="G131" i="7"/>
  <c r="H131" i="7"/>
  <c r="I131" i="7"/>
  <c r="J131" i="7"/>
  <c r="K131" i="7"/>
  <c r="L131" i="7"/>
  <c r="M131" i="7"/>
  <c r="N131" i="7"/>
  <c r="O131" i="7"/>
  <c r="P131" i="7"/>
  <c r="B132" i="7"/>
  <c r="C132" i="7"/>
  <c r="D132" i="7"/>
  <c r="E132" i="7"/>
  <c r="F132" i="7"/>
  <c r="G132" i="7"/>
  <c r="H132" i="7"/>
  <c r="I132" i="7"/>
  <c r="J132" i="7"/>
  <c r="K132" i="7"/>
  <c r="L132" i="7"/>
  <c r="M132" i="7"/>
  <c r="N132" i="7"/>
  <c r="O132" i="7"/>
  <c r="P132" i="7"/>
  <c r="B133" i="7"/>
  <c r="C133" i="7"/>
  <c r="D133" i="7"/>
  <c r="E133" i="7"/>
  <c r="F133" i="7"/>
  <c r="G133" i="7"/>
  <c r="H133" i="7"/>
  <c r="I133" i="7"/>
  <c r="J133" i="7"/>
  <c r="K133" i="7"/>
  <c r="L133" i="7"/>
  <c r="M133" i="7"/>
  <c r="N133" i="7"/>
  <c r="O133" i="7"/>
  <c r="P133" i="7"/>
  <c r="B134" i="7"/>
  <c r="C134" i="7"/>
  <c r="D134" i="7"/>
  <c r="E134" i="7"/>
  <c r="F134" i="7"/>
  <c r="G134" i="7"/>
  <c r="H134" i="7"/>
  <c r="I134" i="7"/>
  <c r="J134" i="7"/>
  <c r="K134" i="7"/>
  <c r="L134" i="7"/>
  <c r="M134" i="7"/>
  <c r="N134" i="7"/>
  <c r="O134" i="7"/>
  <c r="P134" i="7"/>
  <c r="B135" i="7"/>
  <c r="C135" i="7"/>
  <c r="D135" i="7"/>
  <c r="E135" i="7"/>
  <c r="F135" i="7"/>
  <c r="G135" i="7"/>
  <c r="H135" i="7"/>
  <c r="I135" i="7"/>
  <c r="J135" i="7"/>
  <c r="K135" i="7"/>
  <c r="L135" i="7"/>
  <c r="M135" i="7"/>
  <c r="N135" i="7"/>
  <c r="O135" i="7"/>
  <c r="P135" i="7"/>
  <c r="B136" i="7"/>
  <c r="C136" i="7"/>
  <c r="D136" i="7"/>
  <c r="E136" i="7"/>
  <c r="F136" i="7"/>
  <c r="G136" i="7"/>
  <c r="H136" i="7"/>
  <c r="I136" i="7"/>
  <c r="J136" i="7"/>
  <c r="K136" i="7"/>
  <c r="L136" i="7"/>
  <c r="M136" i="7"/>
  <c r="N136" i="7"/>
  <c r="O136" i="7"/>
  <c r="P136" i="7"/>
  <c r="B137" i="7"/>
  <c r="C137" i="7"/>
  <c r="D137" i="7"/>
  <c r="E137" i="7"/>
  <c r="F137" i="7"/>
  <c r="G137" i="7"/>
  <c r="H137" i="7"/>
  <c r="I137" i="7"/>
  <c r="J137" i="7"/>
  <c r="K137" i="7"/>
  <c r="L137" i="7"/>
  <c r="M137" i="7"/>
  <c r="N137" i="7"/>
  <c r="O137" i="7"/>
  <c r="P137" i="7"/>
  <c r="B138" i="7"/>
  <c r="C138" i="7"/>
  <c r="D138" i="7"/>
  <c r="E138" i="7"/>
  <c r="F138" i="7"/>
  <c r="G138" i="7"/>
  <c r="H138" i="7"/>
  <c r="I138" i="7"/>
  <c r="J138" i="7"/>
  <c r="K138" i="7"/>
  <c r="L138" i="7"/>
  <c r="M138" i="7"/>
  <c r="N138" i="7"/>
  <c r="O138" i="7"/>
  <c r="P138" i="7"/>
  <c r="B139" i="7"/>
  <c r="C139" i="7"/>
  <c r="D139" i="7"/>
  <c r="E139" i="7"/>
  <c r="F139" i="7"/>
  <c r="G139" i="7"/>
  <c r="H139" i="7"/>
  <c r="I139" i="7"/>
  <c r="J139" i="7"/>
  <c r="K139" i="7"/>
  <c r="L139" i="7"/>
  <c r="M139" i="7"/>
  <c r="N139" i="7"/>
  <c r="O139" i="7"/>
  <c r="P139" i="7"/>
  <c r="B140" i="7"/>
  <c r="C140" i="7"/>
  <c r="D140" i="7"/>
  <c r="E140" i="7"/>
  <c r="F140" i="7"/>
  <c r="G140" i="7"/>
  <c r="H140" i="7"/>
  <c r="I140" i="7"/>
  <c r="J140" i="7"/>
  <c r="K140" i="7"/>
  <c r="L140" i="7"/>
  <c r="M140" i="7"/>
  <c r="N140" i="7"/>
  <c r="O140" i="7"/>
  <c r="P140" i="7"/>
  <c r="B141" i="7"/>
  <c r="C141" i="7"/>
  <c r="D141" i="7"/>
  <c r="E141" i="7"/>
  <c r="F141" i="7"/>
  <c r="G141" i="7"/>
  <c r="H141" i="7"/>
  <c r="I141" i="7"/>
  <c r="J141" i="7"/>
  <c r="K141" i="7"/>
  <c r="L141" i="7"/>
  <c r="M141" i="7"/>
  <c r="N141" i="7"/>
  <c r="O141" i="7"/>
  <c r="P141" i="7"/>
  <c r="B142" i="7"/>
  <c r="C142" i="7"/>
  <c r="D142" i="7"/>
  <c r="E142" i="7"/>
  <c r="F142" i="7"/>
  <c r="G142" i="7"/>
  <c r="H142" i="7"/>
  <c r="I142" i="7"/>
  <c r="J142" i="7"/>
  <c r="K142" i="7"/>
  <c r="L142" i="7"/>
  <c r="M142" i="7"/>
  <c r="N142" i="7"/>
  <c r="O142" i="7"/>
  <c r="P142" i="7"/>
  <c r="B143" i="7"/>
  <c r="C143" i="7"/>
  <c r="D143" i="7"/>
  <c r="E143" i="7"/>
  <c r="F143" i="7"/>
  <c r="G143" i="7"/>
  <c r="H143" i="7"/>
  <c r="I143" i="7"/>
  <c r="J143" i="7"/>
  <c r="K143" i="7"/>
  <c r="L143" i="7"/>
  <c r="M143" i="7"/>
  <c r="N143" i="7"/>
  <c r="O143" i="7"/>
  <c r="P143" i="7"/>
  <c r="B144" i="7"/>
  <c r="C144" i="7"/>
  <c r="D144" i="7"/>
  <c r="E144" i="7"/>
  <c r="F144" i="7"/>
  <c r="G144" i="7"/>
  <c r="H144" i="7"/>
  <c r="I144" i="7"/>
  <c r="J144" i="7"/>
  <c r="K144" i="7"/>
  <c r="L144" i="7"/>
  <c r="M144" i="7"/>
  <c r="N144" i="7"/>
  <c r="O144" i="7"/>
  <c r="P144" i="7"/>
  <c r="B145" i="7"/>
  <c r="C145" i="7"/>
  <c r="D145" i="7"/>
  <c r="E145" i="7"/>
  <c r="F145" i="7"/>
  <c r="G145" i="7"/>
  <c r="H145" i="7"/>
  <c r="I145" i="7"/>
  <c r="J145" i="7"/>
  <c r="K145" i="7"/>
  <c r="L145" i="7"/>
  <c r="M145" i="7"/>
  <c r="N145" i="7"/>
  <c r="O145" i="7"/>
  <c r="P145" i="7"/>
  <c r="B146" i="7"/>
  <c r="C146" i="7"/>
  <c r="D146" i="7"/>
  <c r="E146" i="7"/>
  <c r="F146" i="7"/>
  <c r="G146" i="7"/>
  <c r="H146" i="7"/>
  <c r="I146" i="7"/>
  <c r="J146" i="7"/>
  <c r="K146" i="7"/>
  <c r="L146" i="7"/>
  <c r="M146" i="7"/>
  <c r="N146" i="7"/>
  <c r="O146" i="7"/>
  <c r="P146" i="7"/>
  <c r="B147" i="7"/>
  <c r="C147" i="7"/>
  <c r="D147" i="7"/>
  <c r="E147" i="7"/>
  <c r="F147" i="7"/>
  <c r="G147" i="7"/>
  <c r="H147" i="7"/>
  <c r="I147" i="7"/>
  <c r="J147" i="7"/>
  <c r="K147" i="7"/>
  <c r="L147" i="7"/>
  <c r="M147" i="7"/>
  <c r="N147" i="7"/>
  <c r="O147" i="7"/>
  <c r="P147" i="7"/>
  <c r="B148" i="7"/>
  <c r="C148" i="7"/>
  <c r="D148" i="7"/>
  <c r="E148" i="7"/>
  <c r="F148" i="7"/>
  <c r="G148" i="7"/>
  <c r="H148" i="7"/>
  <c r="I148" i="7"/>
  <c r="J148" i="7"/>
  <c r="K148" i="7"/>
  <c r="L148" i="7"/>
  <c r="M148" i="7"/>
  <c r="N148" i="7"/>
  <c r="O148" i="7"/>
  <c r="P148" i="7"/>
  <c r="B149" i="7"/>
  <c r="C149" i="7"/>
  <c r="D149" i="7"/>
  <c r="E149" i="7"/>
  <c r="F149" i="7"/>
  <c r="G149" i="7"/>
  <c r="H149" i="7"/>
  <c r="I149" i="7"/>
  <c r="J149" i="7"/>
  <c r="K149" i="7"/>
  <c r="L149" i="7"/>
  <c r="M149" i="7"/>
  <c r="N149" i="7"/>
  <c r="O149" i="7"/>
  <c r="P149" i="7"/>
  <c r="B150" i="7"/>
  <c r="C150" i="7"/>
  <c r="D150" i="7"/>
  <c r="E150" i="7"/>
  <c r="F150" i="7"/>
  <c r="G150" i="7"/>
  <c r="H150" i="7"/>
  <c r="I150" i="7"/>
  <c r="J150" i="7"/>
  <c r="K150" i="7"/>
  <c r="L150" i="7"/>
  <c r="M150" i="7"/>
  <c r="N150" i="7"/>
  <c r="O150" i="7"/>
  <c r="P150" i="7"/>
  <c r="B151" i="7"/>
  <c r="C151" i="7"/>
  <c r="D151" i="7"/>
  <c r="E151" i="7"/>
  <c r="F151" i="7"/>
  <c r="G151" i="7"/>
  <c r="H151" i="7"/>
  <c r="I151" i="7"/>
  <c r="J151" i="7"/>
  <c r="K151" i="7"/>
  <c r="L151" i="7"/>
  <c r="M151" i="7"/>
  <c r="N151" i="7"/>
  <c r="O151" i="7"/>
  <c r="P151" i="7"/>
  <c r="B152" i="7"/>
  <c r="C152" i="7"/>
  <c r="D152" i="7"/>
  <c r="E152" i="7"/>
  <c r="F152" i="7"/>
  <c r="G152" i="7"/>
  <c r="H152" i="7"/>
  <c r="I152" i="7"/>
  <c r="J152" i="7"/>
  <c r="K152" i="7"/>
  <c r="L152" i="7"/>
  <c r="M152" i="7"/>
  <c r="N152" i="7"/>
  <c r="O152" i="7"/>
  <c r="P152" i="7"/>
  <c r="B153" i="7"/>
  <c r="C153" i="7"/>
  <c r="D153" i="7"/>
  <c r="E153" i="7"/>
  <c r="F153" i="7"/>
  <c r="G153" i="7"/>
  <c r="H153" i="7"/>
  <c r="I153" i="7"/>
  <c r="J153" i="7"/>
  <c r="K153" i="7"/>
  <c r="L153" i="7"/>
  <c r="M153" i="7"/>
  <c r="N153" i="7"/>
  <c r="O153" i="7"/>
  <c r="P153" i="7"/>
  <c r="B154" i="7"/>
  <c r="C154" i="7"/>
  <c r="D154" i="7"/>
  <c r="E154" i="7"/>
  <c r="F154" i="7"/>
  <c r="G154" i="7"/>
  <c r="H154" i="7"/>
  <c r="I154" i="7"/>
  <c r="J154" i="7"/>
  <c r="K154" i="7"/>
  <c r="L154" i="7"/>
  <c r="M154" i="7"/>
  <c r="N154" i="7"/>
  <c r="O154" i="7"/>
  <c r="P154" i="7"/>
  <c r="B155" i="7"/>
  <c r="C155" i="7"/>
  <c r="D155" i="7"/>
  <c r="E155" i="7"/>
  <c r="F155" i="7"/>
  <c r="G155" i="7"/>
  <c r="H155" i="7"/>
  <c r="I155" i="7"/>
  <c r="J155" i="7"/>
  <c r="K155" i="7"/>
  <c r="L155" i="7"/>
  <c r="M155" i="7"/>
  <c r="N155" i="7"/>
  <c r="O155" i="7"/>
  <c r="P155" i="7"/>
  <c r="B156" i="7"/>
  <c r="C156" i="7"/>
  <c r="D156" i="7"/>
  <c r="E156" i="7"/>
  <c r="F156" i="7"/>
  <c r="G156" i="7"/>
  <c r="H156" i="7"/>
  <c r="I156" i="7"/>
  <c r="J156" i="7"/>
  <c r="K156" i="7"/>
  <c r="L156" i="7"/>
  <c r="M156" i="7"/>
  <c r="N156" i="7"/>
  <c r="O156" i="7"/>
  <c r="P156" i="7"/>
  <c r="B157" i="7"/>
  <c r="C157" i="7"/>
  <c r="D157" i="7"/>
  <c r="E157" i="7"/>
  <c r="F157" i="7"/>
  <c r="G157" i="7"/>
  <c r="H157" i="7"/>
  <c r="I157" i="7"/>
  <c r="J157" i="7"/>
  <c r="K157" i="7"/>
  <c r="L157" i="7"/>
  <c r="M157" i="7"/>
  <c r="N157" i="7"/>
  <c r="O157" i="7"/>
  <c r="P157" i="7"/>
  <c r="B158" i="7"/>
  <c r="C158" i="7"/>
  <c r="D158" i="7"/>
  <c r="E158" i="7"/>
  <c r="F158" i="7"/>
  <c r="G158" i="7"/>
  <c r="H158" i="7"/>
  <c r="I158" i="7"/>
  <c r="J158" i="7"/>
  <c r="K158" i="7"/>
  <c r="L158" i="7"/>
  <c r="M158" i="7"/>
  <c r="N158" i="7"/>
  <c r="O158" i="7"/>
  <c r="P158" i="7"/>
  <c r="B159" i="7"/>
  <c r="C159" i="7"/>
  <c r="D159" i="7"/>
  <c r="E159" i="7"/>
  <c r="F159" i="7"/>
  <c r="G159" i="7"/>
  <c r="H159" i="7"/>
  <c r="I159" i="7"/>
  <c r="J159" i="7"/>
  <c r="K159" i="7"/>
  <c r="L159" i="7"/>
  <c r="M159" i="7"/>
  <c r="N159" i="7"/>
  <c r="O159" i="7"/>
  <c r="P159" i="7"/>
  <c r="B160" i="7"/>
  <c r="C160" i="7"/>
  <c r="D160" i="7"/>
  <c r="E160" i="7"/>
  <c r="F160" i="7"/>
  <c r="G160" i="7"/>
  <c r="H160" i="7"/>
  <c r="I160" i="7"/>
  <c r="J160" i="7"/>
  <c r="K160" i="7"/>
  <c r="L160" i="7"/>
  <c r="M160" i="7"/>
  <c r="N160" i="7"/>
  <c r="O160" i="7"/>
  <c r="P160" i="7"/>
  <c r="B161" i="7"/>
  <c r="C161" i="7"/>
  <c r="D161" i="7"/>
  <c r="E161" i="7"/>
  <c r="F161" i="7"/>
  <c r="G161" i="7"/>
  <c r="H161" i="7"/>
  <c r="I161" i="7"/>
  <c r="J161" i="7"/>
  <c r="K161" i="7"/>
  <c r="L161" i="7"/>
  <c r="M161" i="7"/>
  <c r="N161" i="7"/>
  <c r="O161" i="7"/>
  <c r="P161" i="7"/>
  <c r="B162" i="7"/>
  <c r="C162" i="7"/>
  <c r="D162" i="7"/>
  <c r="E162" i="7"/>
  <c r="F162" i="7"/>
  <c r="G162" i="7"/>
  <c r="H162" i="7"/>
  <c r="I162" i="7"/>
  <c r="J162" i="7"/>
  <c r="K162" i="7"/>
  <c r="L162" i="7"/>
  <c r="M162" i="7"/>
  <c r="N162" i="7"/>
  <c r="O162" i="7"/>
  <c r="P162" i="7"/>
  <c r="B163" i="7"/>
  <c r="C163" i="7"/>
  <c r="D163" i="7"/>
  <c r="E163" i="7"/>
  <c r="F163" i="7"/>
  <c r="G163" i="7"/>
  <c r="H163" i="7"/>
  <c r="I163" i="7"/>
  <c r="J163" i="7"/>
  <c r="K163" i="7"/>
  <c r="L163" i="7"/>
  <c r="M163" i="7"/>
  <c r="N163" i="7"/>
  <c r="O163" i="7"/>
  <c r="P163" i="7"/>
  <c r="B164" i="7"/>
  <c r="C164" i="7"/>
  <c r="D164" i="7"/>
  <c r="E164" i="7"/>
  <c r="F164" i="7"/>
  <c r="G164" i="7"/>
  <c r="H164" i="7"/>
  <c r="I164" i="7"/>
  <c r="J164" i="7"/>
  <c r="K164" i="7"/>
  <c r="L164" i="7"/>
  <c r="M164" i="7"/>
  <c r="N164" i="7"/>
  <c r="O164" i="7"/>
  <c r="P164" i="7"/>
  <c r="B165" i="7"/>
  <c r="C165" i="7"/>
  <c r="D165" i="7"/>
  <c r="E165" i="7"/>
  <c r="F165" i="7"/>
  <c r="G165" i="7"/>
  <c r="H165" i="7"/>
  <c r="I165" i="7"/>
  <c r="J165" i="7"/>
  <c r="K165" i="7"/>
  <c r="L165" i="7"/>
  <c r="M165" i="7"/>
  <c r="N165" i="7"/>
  <c r="O165" i="7"/>
  <c r="P165" i="7"/>
  <c r="B166" i="7"/>
  <c r="C166" i="7"/>
  <c r="D166" i="7"/>
  <c r="E166" i="7"/>
  <c r="F166" i="7"/>
  <c r="G166" i="7"/>
  <c r="H166" i="7"/>
  <c r="I166" i="7"/>
  <c r="J166" i="7"/>
  <c r="K166" i="7"/>
  <c r="L166" i="7"/>
  <c r="M166" i="7"/>
  <c r="N166" i="7"/>
  <c r="O166" i="7"/>
  <c r="P166" i="7"/>
  <c r="P2" i="7"/>
  <c r="O2" i="7"/>
  <c r="N2" i="7"/>
  <c r="M2" i="7"/>
  <c r="L2" i="7"/>
  <c r="K2" i="7"/>
  <c r="J2" i="7"/>
  <c r="I2" i="7"/>
  <c r="H2" i="7"/>
  <c r="G2" i="7"/>
  <c r="D2" i="7"/>
  <c r="E2" i="7"/>
  <c r="F2" i="7"/>
  <c r="C2"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3" i="7"/>
  <c r="A4" i="7"/>
  <c r="A5" i="7"/>
  <c r="A6" i="7"/>
  <c r="B2"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7" i="7"/>
  <c r="A8" i="7"/>
  <c r="P1" i="7"/>
  <c r="O1" i="7"/>
  <c r="N1" i="7"/>
  <c r="M1" i="7"/>
  <c r="L1" i="7"/>
  <c r="K1" i="7"/>
  <c r="J1" i="7"/>
  <c r="H1" i="7"/>
  <c r="I1" i="7"/>
  <c r="F1" i="7"/>
  <c r="G1" i="7"/>
  <c r="E1" i="7"/>
  <c r="D1" i="7"/>
  <c r="C1" i="7"/>
  <c r="B1" i="7"/>
  <c r="A2" i="7"/>
  <c r="A1" i="7"/>
  <c r="BT7" i="3"/>
  <c r="BV7" i="7"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<sst xmlns="http://schemas.openxmlformats.org/spreadsheetml/2006/main" count="2655" uniqueCount="1711">
  <si>
    <t>CARACTERIZACIÓN DE PROCESO</t>
  </si>
  <si>
    <t xml:space="preserve">Código: </t>
  </si>
  <si>
    <t>CEGE-CP01</t>
  </si>
  <si>
    <t xml:space="preserve">Versión:  </t>
  </si>
  <si>
    <t xml:space="preserve">Fecha de aprobación: </t>
  </si>
  <si>
    <t>Página:</t>
  </si>
  <si>
    <t>Página 1 de 2</t>
  </si>
  <si>
    <t>1. INFORMACIÓN GENERAL DEL PROCESO</t>
  </si>
  <si>
    <t>1.1 Nombre del proceso:</t>
  </si>
  <si>
    <t xml:space="preserve">CEGE - Control y Evaluación de la Gestión </t>
  </si>
  <si>
    <t>1.4 Políticas de MIPG aplicables al proceso</t>
  </si>
  <si>
    <t>1. Integridad
2. Planeación Institucional y Direccionamiento
3. Transparencia y acceso a información publica y lucha contra la corrupción
4. Fortalecimiento Institucional y Simplificación de Procesos 
5. Racionalización de Trámites
6. Servicio al Ciudadano
7. Seguimiento y Evaluación del Desempeño Institucional
8. Gestión del Conocimiento e Innovación
9. Control Interno</t>
  </si>
  <si>
    <t>1.2. Líder del proceso:</t>
  </si>
  <si>
    <t>Jefe de la Oficina de Control Interno</t>
  </si>
  <si>
    <t xml:space="preserve">1.3 Macroproceso: </t>
  </si>
  <si>
    <t>Evaluación</t>
  </si>
  <si>
    <t>1.5 Objetivo:</t>
  </si>
  <si>
    <t>Evaluar el Sistema de Control Interno de la ADRES, a través del Liderazgo Estratégico, Enfoque hacia la Prevención, Seguimiento a la Gestión del Riesgo, Evaluaciones, Seguimientos y relación con los Entes Externos de Control con el propósito de  asesorar y apoyar a la Alta Dirección en el cumplimiento de las funciones y los objetivos propuestos, de acuerdo con la normatividad y políticas establecidas.</t>
  </si>
  <si>
    <t>1.6 Alcance</t>
  </si>
  <si>
    <t>Inicia con la identificación de requisitos legales, reglamentarios y organizacionales, continúa con la planeación y formulación del Plan Anual de Auditorías Internas,  ejecución de actividades de asesoría, fomento de la cultura del autocontrol, coordinación con entes externos, formulación de Planes de Mejoramiento internos y termina con la aplicación del Programa de Aseguramiento y Mejora de las Calidad.</t>
  </si>
  <si>
    <t>2. DESARROLLO DEL PROCESO</t>
  </si>
  <si>
    <t>2.1.Entradas</t>
  </si>
  <si>
    <t>2.2. Proveedores</t>
  </si>
  <si>
    <t>2.3. Actividades</t>
  </si>
  <si>
    <t>2.4. PHVA</t>
  </si>
  <si>
    <t xml:space="preserve">2.5. Salidas </t>
  </si>
  <si>
    <t>2.6. Cliente - Beneficiario</t>
  </si>
  <si>
    <t>*Políticas y lineamientos Sectoriales
*Contexto Estratégico Institucional DIES
*Lineamientos de Políticas de Gestión y Desempeño según MIPG 
*Normatividad Vigente 
*Seguimiento y evaluación del desempeño institucional
*Estrategias y lineamientos para la formulación y 
seguimiento de planes, programas y proyectos. DIES
*Plataforma Estratégica de la Entidad DIES
*Reportes del proceso GEDO.
* Publicaciones, estudios, experimentos
*Resultados de los autodiagnósticos de las políticas de gestión y desempeño
*Caracterización de Usuarios</t>
  </si>
  <si>
    <t>*Superintendencia Nacional de Salud
*Ministerio de Salud y Protección Social
*Proceso de Direccionamiento Estratégico- DIES
*Proceso de Gestión de Desarrollo organizacional. GEDO
* Proceso de Monitoreo, Seguimiento y Control  MOSC
*Departamento administrativo de la Función Pública-DAFP.
*Comité Institucional de Coordinación de Control Interno.
*Contaduría General de la Nación 
*Contraloría General de la República 
*Secretaría de Transparencia. 
*Procuraduría General de la Nación.
*Todos los procesos de la ADRES</t>
  </si>
  <si>
    <t>*Definir los planes del proceso; así como los recursos necesarios para su ejecución.
*Definir la planeacion y lineamientos del Monitoreo, Seguimiento y Control 
*Elaborar el Plan Anual de Auditoría con el propósito de determinar los procesos que cuentan con mayor relevancia para cumplir con la misión, los objetivos estratégicos y aquellos que presentan un alto nivel de riesgo.</t>
  </si>
  <si>
    <t>P</t>
  </si>
  <si>
    <t>*Plan de Acción Integrado Anual - PAIA DIES
*Plan Anual de Auditorías Internas
*Matriz de Criterios de Priorización de Auditorías Internas</t>
  </si>
  <si>
    <t>* Plan de Acción Integrado Anual - PAIA consolidado DIES
*Plan Anual de Auditorías Internas
*Matriz de Riesgos del Proceso.
*Indicadores de Gestión.
*Planes Institucionales.
*Procesos y procedimientos de la ADRES.
*Presupuesto aprobados para la vigencia.
*Instrumentos de Auditoría.
*Requerimientos de información.</t>
  </si>
  <si>
    <t>*Ejecutar auditorías, evaluaciones y seguimientos con enfoque basado en riesgos, establecidos en el Plan Anual de Auditoría de la vigencia.
*Verificar el cumplimiento de la normatividad, formular recomendaciones con alcance preventivo. 
*Presentar informes y reportes a entes internos y externos.
*Ejecutar acciones de fomento de la cultura del control que sirvan a la ADRES para la toma de decisiones oportunas frente al quehacer institucional y la mejora continua.</t>
  </si>
  <si>
    <t>H</t>
  </si>
  <si>
    <t>*Plan Individual Auditoria 
*Informe Auditoria Interna
*Plan Especifico Auditoria Interna 
*Informe Ejecutivo Auditoria Interna 
*Informe Evaluación y Seguimiento
*Informe Ejecutivo Evaluación Asesorías.
*Informes con enfoque hacia la prevención
*Respuestas e informes a entes internos y externos.
*Informe de Seguimiento Planes de Mejoramiento como consecuencia de las auditorias y seguimientos internos y externos.
*Informe de seguimiento de los indicadores del Proceso.
*Boletines de Autocontrol.</t>
  </si>
  <si>
    <t>* Plan de Acción Integrado Anual - PAIA consolidado DIES
*Plan Anual de Auditorías Internas
* Lineamientos y herramientas para el seguimiento y monitoreo a  Riesgos e indicadores del proceso DIES-GEDO
* Estrategias y lineamientos para el seguimiento de planes, programas y proyectos; así como para la administración de Riesgo de la ADRES DIES
* Reportes de gestion de los procesos.
*Proceso analítica de datos</t>
  </si>
  <si>
    <t>* Proceso de Direccionamiento Estratégico- DIES
* Todos los procesos de la Entidad (Estrategicos, apoyo, misional y de evaluación)
* Proceso de Gestión de Desarrollo Organizacional - GEDO.
* Proceso de Control y Evaluación de la Gestión CEGE
*Proceso analítica de datos</t>
  </si>
  <si>
    <t xml:space="preserve">* Realizar seguimiento al logro de los objetivos de los procesos.
* Verificar cumplimiento a  las actividades programadas por el proceso en el  plan de acción.
* Monitorear las acciones de prevención del riesgo y el cumplimiento de las actividades del proceso.
* Consolidar y analizar reportes de la gestión de procesos
* Verificar el avance de la implementacion a MIPG
*Seguimiento Planes de Mejoramiento del proceso
*Verificar la implementación del Sistema de Control Interno de la ADRES.
*Seguimiento a la ejecución del Plan Anual de Auditorias </t>
  </si>
  <si>
    <t>V</t>
  </si>
  <si>
    <t>* Reporte a los indicadores del proceso GEDO
* Reporte al cumplimiento del Plan de Acción Integrado Anual. DIES
* Reporte al seguimiento y mapa de Riesgos del proceso. DIES
* Informes de gestión
*Reporte de seguimiento de plan de mejoramiento del proceso
* Resultados de los autodiagnósticos de las políticas de gestión y desempeño GEDO
*Informes de monitoreo, seguimiento y control
*Reporte de Seguimiento de Resultados del cumplimiento al Plan Anual de Auditorias al Comité Institucional de Coordinación de Control Interno.</t>
  </si>
  <si>
    <t>* Proceso Direccionamiento Estratégico DIES
* Proceso de Gestión de Desarrollo Organizacional GEDO
* Proceso de Control y Evaluación de la Gestión CEGE
* Todos los procesos de la Entidad 
*Proceso analítica de datos</t>
  </si>
  <si>
    <t>* Estrategias, lineamientos y procedimientos para el seguimiento de planes, programas y proyectos; así como para la administración de Riesgo de la ADRES.DIES
* Cuadro de Mando Integral elaborado DIES
* Informe gerencial de seguimiento al Plan Estratégico Institucional PEI, Plan de Acción Integral Anual y Planes Institucionales presentado. DIES
* Informe anual de gestión de la ADRES.
* Informe de Rendición de Cuentas.DIES
* Reportes de seguimiento a indicadores estratégicos.GEDO
* Informe de Gestión de Riesgos DIES
* Informes del proceso de Control y  Evaluación de la Gestión  CEGE
* Recomendaciones del Comité Institucional de Gestión y Desempeño, Comité Institución de Coordinación de Control Interno  y de la Junta Directiva.
* Lineamientos para la formulación de planes de mejoramiento GEDO</t>
  </si>
  <si>
    <t>* Proceso Control y Evaluación de la
Gestión. CEGE
* Proceso de Direccionamiento
Estratégico  DIES
* Proceso de Gestión de Desarrollo
Organizacional. GEDO
* Comité Institucional de Gestión y Desempeño
* Junta Directiva de la ADRES
* Comité de Control Interno
* Entes de Control</t>
  </si>
  <si>
    <t xml:space="preserve">* Tomar acciones de contingencia y correctivas inmediatas cuando se materialice el riesgo del proceso, siguiendo la metodología de gestión de riesgos e indicadores institucionales implementada.
* Formular  e implementar las acciones de mejoramiento identificadas (acciones correctivas preventivas y de mejora) del proceso
+Identificar y documentar las buenas prácticas y lecciones aprendidas
*Ajustar y actualizar el Plan Anual de Auditorias de acuerdo a los requerimientos o resultados obtenidos durante el ejercicio. </t>
  </si>
  <si>
    <t>A</t>
  </si>
  <si>
    <t>*Acciones programadas en el mapa de riesgos gestionadas.- Todos los procesos de la Entidad ( Estrategicos, evaluación, apoyo y misional)
*Plan de mejoramiento del proceso implementado.
+Buenas prácticas y lecciones aprendidas
*Plan Anual de Auditorias Ajustado.</t>
  </si>
  <si>
    <t>* Todos los procesos de la Entidad ( Estrategicos, evaluación, apoyo y misional)
* Proceso Control y Evaluación de la
Gestión. CEGE
* Proceso de Direccionamiento
Estratégico. DIES
* Proceso de Gestión de Desarrollo
Organizacional. GEDO
* Entes de Control.</t>
  </si>
  <si>
    <t>3. RECURSOS ESENCIALES PARA LA OPERACIÓN DEL PROCESO</t>
  </si>
  <si>
    <t>4. PRACTICAS DE GESTIÓN</t>
  </si>
  <si>
    <t>3.1. Humanos:</t>
  </si>
  <si>
    <t>Equipo de trabajo (Director, coordinador y Gestores de operaciones y/o contratistas)</t>
  </si>
  <si>
    <r>
      <t xml:space="preserve">Para consulta y acceso a las Practicas de Gestión de Riesgos, Política de Seguridad y Privacidad de la Información, Planes de Acción y otros documentos, ingrese al siguiente enlace: </t>
    </r>
    <r>
      <rPr>
        <u/>
        <sz val="12"/>
        <rFont val="Verdana"/>
        <family val="2"/>
      </rPr>
      <t>https://www.adres.gov.co/Transparencia</t>
    </r>
    <r>
      <rPr>
        <sz val="12"/>
        <rFont val="Verdana"/>
        <family val="2"/>
      </rPr>
      <t>, 
Para consulta y acceso a los Planes de Mejoramiento e Indicadores por proceso , ingrese en la herramienta colaborativa interna de la Entidad.</t>
    </r>
  </si>
  <si>
    <t>3.2. Físicos:</t>
  </si>
  <si>
    <t>Puestos de trabajo (computadores, puntos de red, muebles)</t>
  </si>
  <si>
    <t>3.3. Tecnológicos:</t>
  </si>
  <si>
    <t>Sistemas de Información de la ADRES. Ver RAI.</t>
  </si>
  <si>
    <t>5. TRAMITES Y OTROS PROCEDIMIENTOS ADMINISTRATIVOS OPA DEL PROCESO</t>
  </si>
  <si>
    <t>No.</t>
  </si>
  <si>
    <t>Nombre</t>
  </si>
  <si>
    <t>Tipo</t>
  </si>
  <si>
    <t>6.1. DOCUMENTOS INTERNOS</t>
  </si>
  <si>
    <t>6.2. DOCUMENTOS EXTERNOS</t>
  </si>
  <si>
    <t>7. REQUISITOS NTC-ISO-9001:2015</t>
  </si>
  <si>
    <t>1. Guía de Auditoría
2. Estatuto de Auditoría
3. Código de Ética del Auditor
4. Carta de Representación
5. Proceso de Control y Evaluación de la Gestión.
6, Planes Institucionales (PEI y definidos en Decreto 612)
Ver Listado Maestro de Documentos</t>
  </si>
  <si>
    <t xml:space="preserve">1. Guías metodológicas del Departamento Administrativo de Función Pública - DAFP.
2. Normatividad vigente.
3. MIPG- Modelo Integrado de Planeación y Gestión.
Plan Nacional de Desarrollo.
4. Ministerio de Salud.
5. Plan Estratégico Sectorial.
6. Presupuesto de la Entidad.
Ver Normograma </t>
  </si>
  <si>
    <t>Numeral 5. Liderazgo (literales h y j).
Numeral 6.1 Acciones para abordar riesgos y oportunidades.
Numeral 6.2 Objetivos de calidad y planificación.
Numeral 7.3 Toma de conciencia.
Numeral 7.4 Comunicación.
Numeral 7.5 Información documentada - 7.5.1 Generalidades; 7.5.2 Creación y actualización; 7.5.3 Control de la información documentada.
Numeral 8.2 Requisitos para los productos y servicios
Numeral 9. Evaluación del desempeño - 9.1 Seguimiento, medición, análisis y evaluación; 9.1.1 Generalidades; 9.1.3 Análisis y Evaluación
Numeral 9.2 Auditoría interna.
Numeral 10. Mejora - 10.1 Generalidades; 10.3 Mejora continua.</t>
  </si>
  <si>
    <t>8. CONTROL DE CAMBIOS</t>
  </si>
  <si>
    <t>Fecha</t>
  </si>
  <si>
    <t>Versión</t>
  </si>
  <si>
    <t>Descripción del Cambio</t>
  </si>
  <si>
    <t>5 de junio de 2018</t>
  </si>
  <si>
    <t xml:space="preserve">Versión Inicial </t>
  </si>
  <si>
    <t>17 de diciembre 2019</t>
  </si>
  <si>
    <t>Actualización del proceso según la actualización de los procedimientos que lo componen de acuerdo con la Guía para la administración del riesgo y el diseño de controles en entidades públicas V4 del Departamento Administrativo de la Función Pública – DAFP.</t>
  </si>
  <si>
    <t>29 de mayo 2020</t>
  </si>
  <si>
    <t>Se ajustaron los productos, entradas, salidas, provedores y beneficiarios en el ciclo PHVA</t>
  </si>
  <si>
    <t>9. ELABORACIÓN, REVISIÓN Y APROBACIÓN</t>
  </si>
  <si>
    <t>Elaborado por:</t>
  </si>
  <si>
    <t>Revisado por:</t>
  </si>
  <si>
    <t>Aprobado por:</t>
  </si>
  <si>
    <r>
      <rPr>
        <b/>
        <sz val="11"/>
        <rFont val="Verdana"/>
        <family val="2"/>
      </rPr>
      <t xml:space="preserve">Lizeth Lamprea Mendez </t>
    </r>
    <r>
      <rPr>
        <sz val="11"/>
        <rFont val="Verdana"/>
        <family val="2"/>
      </rPr>
      <t xml:space="preserve">
Asesor de la OCI</t>
    </r>
  </si>
  <si>
    <r>
      <rPr>
        <b/>
        <sz val="11"/>
        <rFont val="Verdana"/>
        <family val="2"/>
      </rPr>
      <t>Diego Hernando Santacruz</t>
    </r>
    <r>
      <rPr>
        <sz val="11"/>
        <rFont val="Verdana"/>
        <family val="2"/>
      </rPr>
      <t xml:space="preserve">
Jefe de la Oficina de Control interno</t>
    </r>
  </si>
  <si>
    <t>Nombre del numeral</t>
  </si>
  <si>
    <t>Recomendación</t>
  </si>
  <si>
    <t>1.1</t>
  </si>
  <si>
    <t>Nombre del proceso</t>
  </si>
  <si>
    <t>Seleccione el nombre del proceso a caracterizar</t>
  </si>
  <si>
    <t>1.2</t>
  </si>
  <si>
    <t>Líder (es)</t>
  </si>
  <si>
    <t xml:space="preserve">Seleccione el cargo del responsable del proceso. Si en el proceso hay un liderazgo compartido, por favor ubique al final de la lista, la opción que involucre a los diferentes cargos. </t>
  </si>
  <si>
    <t>1.3</t>
  </si>
  <si>
    <t>Macroproceso</t>
  </si>
  <si>
    <t>Seleccione el tipo de proceso, teniendo en cuenta el mapa de procesos de la ADRES
* Estrategico
* Misional
* Apoyo
* Evaluación</t>
  </si>
  <si>
    <t>1.4</t>
  </si>
  <si>
    <t>Politicas de MIPG aplicables al proceso</t>
  </si>
  <si>
    <t>Identifique las politicas de MIPG aplicables al proceso:
* Planeación institucional
* Gestión Presupuestal y Eficiencia del Gasto Publico
* Talento Humano
* Integridad
* Transparencia y Acceso a Información publica y lucha contra la corrupción 
* Fortalecimiento organizacional y simplificación de procesos
* Servicio al Ciudadano
* Participación ciudadana en gestión pública
* Racionalización de Tramites
* Gestión Documental
* Gobierno Digital
* Seguridad Digital
* Defensa Jurídica
* Gestión del conocimiento y la innovación
* Control Interno
* Seguimiento y Evaluación del desempeño 
* Mejora normativa</t>
  </si>
  <si>
    <t>1.5</t>
  </si>
  <si>
    <t>Objetivo</t>
  </si>
  <si>
    <r>
      <t xml:space="preserve">Establezca de manera concisa, el objetivo del proceso: Este objetivo identifica la intensión y finalidad del proceso hacia la cual deben dirigirse los recursos y esfuerzos para dar cumplimiento a una meta que persigue el proceso dentro del ciclo de gestión al que pertenece o dentro del modelo de procesos. 
La redacción debe iniciar con un verbo en infinitivo (ar, er, ir) identificando el Qué y el para qué del proceso, contemplando la siguiente estructura:
</t>
    </r>
    <r>
      <rPr>
        <b/>
        <i/>
        <sz val="12"/>
        <color theme="8" tint="-0.499984740745262"/>
        <rFont val="Arial Narrow"/>
        <family val="2"/>
      </rPr>
      <t>QUE:</t>
    </r>
    <r>
      <rPr>
        <i/>
        <sz val="12"/>
        <color theme="8" tint="-0.499984740745262"/>
        <rFont val="Arial Narrow"/>
        <family val="2"/>
      </rPr>
      <t xml:space="preserve">
Verbo+Complemento+Característica de Medición
</t>
    </r>
    <r>
      <rPr>
        <b/>
        <i/>
        <sz val="12"/>
        <color theme="8" tint="-0.499984740745262"/>
        <rFont val="Arial Narrow"/>
        <family val="2"/>
      </rPr>
      <t>PARA QUÉ:</t>
    </r>
    <r>
      <rPr>
        <i/>
        <sz val="12"/>
        <color theme="8" tint="-0.499984740745262"/>
        <rFont val="Arial Narrow"/>
        <family val="2"/>
      </rPr>
      <t xml:space="preserve">
Para + Cumplimiento
</t>
    </r>
    <r>
      <rPr>
        <b/>
        <i/>
        <sz val="12"/>
        <color theme="8" tint="-0.499984740745262"/>
        <rFont val="Arial Narrow"/>
        <family val="2"/>
      </rPr>
      <t xml:space="preserve">
Ejemplo:
</t>
    </r>
    <r>
      <rPr>
        <i/>
        <sz val="12"/>
        <color theme="8" tint="-0.499984740745262"/>
        <rFont val="Arial Narrow"/>
        <family val="2"/>
      </rPr>
      <t>Definir, coordinar e implementar + soluciones tecnológicas + seguras y confiables + para contribuir en la optimización de procesos + de acuerdo con el modelo de gestión institucional.</t>
    </r>
  </si>
  <si>
    <t>1.6</t>
  </si>
  <si>
    <t>Alcance</t>
  </si>
  <si>
    <r>
      <t xml:space="preserve">La construcción del alcance se realiza teniendo en cuenta los siguientes elementos:
</t>
    </r>
    <r>
      <rPr>
        <b/>
        <sz val="12"/>
        <rFont val="Arial Narrow"/>
        <family val="2"/>
      </rPr>
      <t>Inicia con:</t>
    </r>
    <r>
      <rPr>
        <sz val="12"/>
        <rFont val="Arial Narrow"/>
        <family val="2"/>
      </rPr>
      <t xml:space="preserve"> Primera actividad clave del proceso (o procedimiento)
</t>
    </r>
    <r>
      <rPr>
        <b/>
        <sz val="12"/>
        <rFont val="Arial Narrow"/>
        <family val="2"/>
      </rPr>
      <t>Finaliza con:</t>
    </r>
    <r>
      <rPr>
        <sz val="12"/>
        <rFont val="Arial Narrow"/>
        <family val="2"/>
      </rPr>
      <t xml:space="preserve"> Ultima que cierra el ciclo del proceso</t>
    </r>
    <r>
      <rPr>
        <b/>
        <sz val="12"/>
        <rFont val="Arial Narrow"/>
        <family val="2"/>
      </rPr>
      <t xml:space="preserve">
Ejemplo:
</t>
    </r>
    <r>
      <rPr>
        <sz val="12"/>
        <rFont val="Arial Narrow"/>
        <family val="2"/>
      </rPr>
      <t>Inicia con la identificación de las necesidades de capacitación, continua con la ejecución de plan de capacitación y finaliza con la evaluación de la transferencia de la capacitación.</t>
    </r>
  </si>
  <si>
    <t>Desarrollo del proceso</t>
  </si>
  <si>
    <r>
      <rPr>
        <b/>
        <sz val="12"/>
        <rFont val="Arial Narrow"/>
        <family val="2"/>
      </rPr>
      <t>2.1. Entradas:</t>
    </r>
    <r>
      <rPr>
        <sz val="12"/>
        <rFont val="Arial Narrow"/>
        <family val="2"/>
      </rPr>
      <t xml:space="preserve"> Relacione el (los) insumo(s) requerido(s) para la ejecución de la actividad del proceso (políticas, documentos normativos o metodológicos, etc.).
</t>
    </r>
    <r>
      <rPr>
        <b/>
        <sz val="12"/>
        <rFont val="Arial Narrow"/>
        <family val="2"/>
      </rPr>
      <t>2.2. Proveedores</t>
    </r>
    <r>
      <rPr>
        <sz val="12"/>
        <rFont val="Arial Narrow"/>
        <family val="2"/>
      </rPr>
      <t xml:space="preserve">: Diligencie el nombre del (los) proceso(s) (no dependencias), entidades externas o grupo de interés que proporcionan las entradas o insumos.
</t>
    </r>
    <r>
      <rPr>
        <b/>
        <sz val="12"/>
        <rFont val="Arial Narrow"/>
        <family val="2"/>
      </rPr>
      <t>2.3 Actividades</t>
    </r>
    <r>
      <rPr>
        <sz val="12"/>
        <rFont val="Arial Narrow"/>
        <family val="2"/>
      </rPr>
      <t xml:space="preserve">: Diligencie las actividades clave o relevantes del proceso, estas deben de guardar coherencia con la documentación identificada el proceso (procedimientos, guías, manuales, políticas, etc.). Recuerde que deben iniciar por un verbo en infinitivo (ar, er, ir)  
</t>
    </r>
    <r>
      <rPr>
        <b/>
        <sz val="12"/>
        <rFont val="Arial Narrow"/>
        <family val="2"/>
      </rPr>
      <t>2.4 PHVA:</t>
    </r>
    <r>
      <rPr>
        <sz val="12"/>
        <rFont val="Arial Narrow"/>
        <family val="2"/>
      </rPr>
      <t xml:space="preserve"> Identifique la etapa del ciclo del proceso a la que corresponde la actividad defnida: Planear, Hacer, Verificar o Mejorar
* Planear: aquellas que definen las metas y métodos para alcanzarlas, actividades que definen el qué y el cómo del proceso para cumplir con su objetivo.  
* Hacer: actividades que responden a la implementación de lo definido en la etapa del "Planear"
* Verificar: aquellas que luego de la etapa del "Hacer" permiten determinar o verificar si el resultado del proceso cumplió con las expectativas fijadas en la etapa del "Planear". Planeado Vs ejecutado. 
* Actuar: aquellas que son llevadas a cabo con base en las experiencias aprendidas en la etapa del "Hacer" o que se derivan de las observaciones y recomendaciones generadas en la etapa del "Verificar.  Me permiten tomar medidas correctivas y mejoras para el proceso.
</t>
    </r>
    <r>
      <rPr>
        <b/>
        <sz val="12"/>
        <rFont val="Arial Narrow"/>
        <family val="2"/>
      </rPr>
      <t xml:space="preserve">2.5 Salidas Productos o Servicios: </t>
    </r>
    <r>
      <rPr>
        <sz val="12"/>
        <rFont val="Arial Narrow"/>
        <family val="2"/>
      </rPr>
      <t xml:space="preserve">Relacione el (los) resultado(s), servicio(s) o producto(s) obtenido(s) por la ejecución de la actividad definida en el campo de salidas.
</t>
    </r>
    <r>
      <rPr>
        <b/>
        <sz val="12"/>
        <rFont val="Arial Narrow"/>
        <family val="2"/>
      </rPr>
      <t>2.6 Cliente o beneficiario:</t>
    </r>
    <r>
      <rPr>
        <sz val="12"/>
        <rFont val="Arial Narrow"/>
        <family val="2"/>
      </rPr>
      <t xml:space="preserve"> Identifique los destinatarios o clientes internos o externos de las salidas generadas por el proceso. Tenga en cuenta que puede ser toda la entidad, otros procesos, la ciudadanía, entidades, etc.
</t>
    </r>
    <r>
      <rPr>
        <i/>
        <sz val="12"/>
        <rFont val="Arial Narrow"/>
        <family val="2"/>
      </rPr>
      <t>Nota 1:</t>
    </r>
    <r>
      <rPr>
        <sz val="12"/>
        <rFont val="Arial Narrow"/>
        <family val="2"/>
      </rPr>
      <t xml:space="preserve"> Tenga en cuenta que el proceso debe contemplar en la identificación las entradas, actividades clave y salidas las etapas del ciclo de proyectos (Planear - Hacer - Verificar -Actuar). De esta manera asegurará la cadena y secuencia lógica del proceso apuntando al cumplimiento del objetivo definido y además facilitará el entendimiento de las relaciones del proceso con sus grupos de valor o de interés (Proveedores - Destinatarios) y con otros procesos dentro del Modelo de Gestión Integral de la entidad. 
</t>
    </r>
    <r>
      <rPr>
        <i/>
        <sz val="12"/>
        <rFont val="Arial Narrow"/>
        <family val="2"/>
      </rPr>
      <t>Nota 2:</t>
    </r>
    <r>
      <rPr>
        <sz val="12"/>
        <rFont val="Arial Narrow"/>
        <family val="2"/>
      </rPr>
      <t xml:space="preserve"> Algunos ejemplos de verbos que se pueden emplear en cada etapa: 
* Planear: proyectar, planificar, programar, preparar, organizar, diseñar, estructurar, calcular, concebir.
* Hacer: producir, formar, generar, crear, originar, elaborar, realizar, terminar, construir, proceder, ejercer, ejecutar, establecer.
* Verificar: comprobar, cotejar, confirmar, revisar, constatar, realizar, demostrar, evidenciar, justificar, confrontar.
* Mejorar: ejecutar, ejercer, elaborar, proceder, intervenir</t>
    </r>
  </si>
  <si>
    <t>Recursos Esenciales para la Operación del Proceso</t>
  </si>
  <si>
    <t>Identifique los recursos humanos, fisicos y tecnologicos de forma general pero que son esenciales para el cumplimiento del objetivo del proceso. Para el caso de los sistemas de información internos indique cuales son los que intevienen en el desarrollo del proceso (BDUA, CRM, SGD, ERP, etc).</t>
  </si>
  <si>
    <t>Prácticas de Gestión</t>
  </si>
  <si>
    <r>
      <t>Para tener acceso a la informacion de las practicas de gestión, debe a la pagina WEB de la ADRES/ link deTransparencia donde se encuentra la cadena de valor de la ADRES</t>
    </r>
    <r>
      <rPr>
        <b/>
        <sz val="12"/>
        <color theme="1"/>
        <rFont val="Arial Narrow"/>
        <family val="2"/>
      </rPr>
      <t>,</t>
    </r>
    <r>
      <rPr>
        <sz val="12"/>
        <color theme="1"/>
        <rFont val="Arial Narrow"/>
        <family val="2"/>
      </rPr>
      <t xml:space="preserve"> una vez allí  ubique la información que requiera ( mapa de Riesgos, Plan estrategico-Accion, Informes de Gestión entre otros.</t>
    </r>
  </si>
  <si>
    <t xml:space="preserve">Trámites y OPA </t>
  </si>
  <si>
    <r>
      <rPr>
        <b/>
        <sz val="12"/>
        <color theme="1"/>
        <rFont val="Arial Narrow"/>
        <family val="2"/>
      </rPr>
      <t>Seleccione de la lista desplegable el Trámie u OPA que se asocia al proceso.  
Tramite:</t>
    </r>
    <r>
      <rPr>
        <sz val="12"/>
        <color theme="1"/>
        <rFont val="Arial Narrow"/>
        <family val="2"/>
      </rPr>
      <t xml:space="preserve"> Conjunto de requisitos, pasos, o acciones reguladas por el Estado, dentro de un proceso misional, que deben efectuar los ciudadanos, usuarios o grupos de interés ante una entidad u organismo de la administración pública o particular que ejerce funciones administrativas, para acceder a un derecho, ejercer una actividad o cumplir con una obligación, prevista o autorizada por la ley. Ejemplo: Afiliación y/o traslado de cesantías
</t>
    </r>
    <r>
      <rPr>
        <b/>
        <sz val="12"/>
        <color theme="1"/>
        <rFont val="Arial Narrow"/>
        <family val="2"/>
      </rPr>
      <t xml:space="preserve">OPA: </t>
    </r>
    <r>
      <rPr>
        <sz val="12"/>
        <color theme="1"/>
        <rFont val="Arial Narrow"/>
        <family val="2"/>
      </rPr>
      <t xml:space="preserve">Conjunto de requisitos, pasos o acciones dentro de un proceso misional, que determina una entidad u organismo de la administración pública o particular que ejerce funciones administrativas para permitir el acceso de los ciudadanos, usuarios o grupos de interés a los beneficios derivados de programas o estrategias cuya creación, adopción e implementación es potestativa de la entidad. Ejemplo:  Consulta de los extractos de cesantías.
Nota: </t>
    </r>
    <r>
      <rPr>
        <b/>
        <sz val="12"/>
        <color theme="5" tint="-0.249977111117893"/>
        <rFont val="Arial Narrow"/>
        <family val="2"/>
      </rPr>
      <t>Los trámites y OPA solo aplican para lo procesos MISIONALES.</t>
    </r>
  </si>
  <si>
    <t>6.1</t>
  </si>
  <si>
    <t>Documentos Internos</t>
  </si>
  <si>
    <t xml:space="preserve">
Se deben relacionar los procedimientos que hacen parte del proceso, así como 
"Normograma", Guias, Instructivos, etc</t>
  </si>
  <si>
    <t>6.2</t>
  </si>
  <si>
    <t>Documentos Externos</t>
  </si>
  <si>
    <t>Se deben relacionar los aquellos documentos externos que se requieren para la ejecución del proceso</t>
  </si>
  <si>
    <t>Requisitos NTC-ISO-9001:2015</t>
  </si>
  <si>
    <t>Se debe relacionar aquellas normas minimas de calidad que se requieren para la ejecución del proceso</t>
  </si>
  <si>
    <t>Control de Cambios</t>
  </si>
  <si>
    <t>Describa los cambios a que haya lugar de la siguiente forma.
* Número consecutivo de la versión Inicia en 1
* Fecha de Aprobación de la caracterización del proceso
* Describa los cambios que esta realizando en la caracterizacion del proceso. Si es la primera versión incluya las palabras “Versión inicial"
* Nombre del Gestor de Operaciones de la OAPCR que acompaña el proceso de elaboración</t>
  </si>
  <si>
    <t>Elaboración, revisión y Aprobación</t>
  </si>
  <si>
    <t>Dilgenciar:
Nombre y cargo del funcionario que elaboró.
Nombre y cargo del funcionnario que revisó.
Nombre y cargo del funcionario de aprobó.</t>
  </si>
  <si>
    <t>Procesos</t>
  </si>
  <si>
    <t>Dirección</t>
  </si>
  <si>
    <t>Codigo del proceso</t>
  </si>
  <si>
    <t>Tipo proceso</t>
  </si>
  <si>
    <t xml:space="preserve">Objetivo </t>
  </si>
  <si>
    <t>ADRI - Administración de Riesgos</t>
  </si>
  <si>
    <t>Oficina Asesora de Planeación y Control de Riesgos</t>
  </si>
  <si>
    <t xml:space="preserve">ADRI. </t>
  </si>
  <si>
    <t>Estratégico</t>
  </si>
  <si>
    <t>Administrar los riesgos de proceso y corrupción mediante la identificación, análisis, valoración de controles, tratamiento y monitoreo de los riesgos con el fin de prevenir la ocurrencia o minimizar el impacto en caso de que se materialicen y evitar pérdidas o gastos significativos derivados de la exposición al riesgo de la ADRES.</t>
  </si>
  <si>
    <r>
      <t>Inicia con la formulación y difusión de la política y contexto estratégico, continúa con la identificación, análisis, valoración de controles y tratamiento de los riesgos y finaliza con el monitoreo, seguimiento y revisión a la gestión de riesgos y su divulgación y publicación.</t>
    </r>
    <r>
      <rPr>
        <b/>
        <sz val="8"/>
        <color rgb="FF00B050"/>
        <rFont val="Verdana"/>
        <family val="2"/>
      </rPr>
      <t xml:space="preserve">  </t>
    </r>
  </si>
  <si>
    <t xml:space="preserve">DIES - Direccionamiento Estratégico </t>
  </si>
  <si>
    <t xml:space="preserve">DIES. </t>
  </si>
  <si>
    <t>Definir la ruta estratégica que guiará la gestión de la entidad mínimo durante cuatro (4) años, a través del cumplimiento de su misión,  de la normatividad aplicable y de los fines esenciales del estado; que permita generar valor público proporcionando productos y servicios que satisfagan las necesidades de los clientes y partes interesadas en la ADRES que brinden solución a los problemas del país en materia de administración de recursos del Sistema de Seguridad Social en Salud, y en ese sentido, que permitan el acceso a los derechos de los ciudadanos mediante una gestión integral y transparente</t>
  </si>
  <si>
    <t>El proceso inicia con la realización y documentación del análisis del contexto interno y externo de la entidad (Análisis DOFA) y finaliza con la publicación periódica de los avances del Plan de Acción Anual, Estratégico Cuatrienal e Institucional, así como el Plan Anticorrupción y de Atención al Ciudadano – PAAC, en la página Web de la ADRES.</t>
  </si>
  <si>
    <t>GEDO - Gestión de Desarrollo Organizacional</t>
  </si>
  <si>
    <t xml:space="preserve">PLGI. </t>
  </si>
  <si>
    <t>Establecer y mantener la planeación y gestión institucional en cumplimiento de los requisitos legales, del cliente, de la organización mediante la elaboración y control de documentos, el análisis de los resultados de todos los indicadores de gestión establecidos y la formulación, implementación y seguimiento de los planes de mejoramiento con el fin de orientar, facilitar y tomar las decisiones que permitan el logro de los objetivos institucionales de eficacia, eficiencia y efectividad anualmente.</t>
  </si>
  <si>
    <t>Inicia con la elaboración y control de documentos, continua con la medición de la gestión institucional y finaliza con la formulación y seguimiento del plan de mejoramiento.</t>
  </si>
  <si>
    <t>GPRE - Gestión Presupuestal</t>
  </si>
  <si>
    <t>Dirección de Gestión de Recursos Financieros de Salud</t>
  </si>
  <si>
    <t>GPRE.</t>
  </si>
  <si>
    <t>Misional</t>
  </si>
  <si>
    <t xml:space="preserve">Administrar y controlar los recursos de la Entidad Administradora de los Recursos del Sistema General de Seguridad Social en Salud – ADRES, por medio de la planeación presupuestal, ejecución de ingresos y gastos, aplicación de modificaciones presupuestales y cierre de vigencia, de acuerdo con el Decreto 115 de 1996 y el Decreto 1068 del 2015, con el fin de garantizar la operación del SSSGS. </t>
  </si>
  <si>
    <t xml:space="preserve">Aplica desde la elaboración de Anteproyecto de presupuesto de acuerdo con las necesidades de la DGRFS, continua con el control del flujo de los recursos tanto de ingresos como de gastos y finaliza con el aseguramiento de la operación mediante la ejecución de modificaciones presupuestales y cierre de la vigencia con el control de cuentas por pagar derivadas de la ejecución de cada uno de los procesos.  </t>
  </si>
  <si>
    <t>GRFF - Gestión de Recaudo y Fuentes de Financiación</t>
  </si>
  <si>
    <t>GRFF.</t>
  </si>
  <si>
    <t>Identificar los recaudos que ingresan a las diferentes cuentas de la Administradora de los Recursos del Sistema de Seguridad Social en Salud – ADRES, mediante la validación de resultados de los diferentes procedimientos adelantados al interior y los movimientos bancarios, con el fin de controlar el recaudo de los recursos para la operación de los diferentes procesos misionales del Sistema General de Seguridad Social en Salud (SGSSS)</t>
  </si>
  <si>
    <t>Aplica desde la consulta de movimientos bancarios en cada uno de los portales, continua con la validación de los soportes contra los movimientos bancarios y finaliza con el cargue de archivos planos en el aplicativo ERP para su posterior contabilización y giros a los actores del sistema.</t>
  </si>
  <si>
    <t>GCCR - Gestión Contable y Control Recursos</t>
  </si>
  <si>
    <t xml:space="preserve">GCCR. </t>
  </si>
  <si>
    <t xml:space="preserve">Identificar, clasificar,  registrar  contablemente y revelar en los Estados Financieros  la totalidad de las operaciones resultado de la ejecución de procesos misionales y  realizadas por la Unidad de Recursos Administrados,  conforme a lo establecido por la Contaduría General de la Nación  mediante   las resoluciones, circulares externas, instructivos, doctrina y demás documentos técnicos relacionados con el  Régimen de Contabilidad Pública, con el propósito de   generar información confiable, relevante y comprensible y apoyar la toma de decisiones, el control y la optimización de los recursos públicos. </t>
  </si>
  <si>
    <t xml:space="preserve">Inicia con la recepción de la información para la validación y registro contable de las operaciones en el aplicativo ERP y culmina con la elaboración, firma, transmisión a la CGN, por medio del CHIP y publicación de los estados financieros en la página web de la ADRES. </t>
  </si>
  <si>
    <t>GIRC - Gestión Integral Régimen Contributivo</t>
  </si>
  <si>
    <t>Dirección de Liquidación y Garantías</t>
  </si>
  <si>
    <t xml:space="preserve">GIRC. </t>
  </si>
  <si>
    <t xml:space="preserve">Administrar y reconocer los valores a que tienen derecho las EPS-EOC del régimen contributivo acorde a las normas vigentes. </t>
  </si>
  <si>
    <t xml:space="preserve">Inicia con la conciliación del recaudo de PILA, continua con los procesos presentados por las EPS-EOC, hasta reconocer los valores a las EPS del régimen contributivo. </t>
  </si>
  <si>
    <t>GIRE - Gestión Integral Régimen Especial o de Excepción</t>
  </si>
  <si>
    <t>GIRE</t>
  </si>
  <si>
    <t>Inicia con la conciliación del recaudo de PILA, continua con los procesos presentados por las EPS-EOC, hasta reconocer los valores a las EPS del régimen contributivo.</t>
  </si>
  <si>
    <t>GIRS - Gestión Integral Régimen Subsidiado</t>
  </si>
  <si>
    <t>GIRS</t>
  </si>
  <si>
    <t>Realizar el reconocimiento de la Unidad de Pago por Capitación – UPC con el fin de efectuar el giro directo de los recursos que financian y cofinancian el régimen subsidiado por cada entidad territorial y Entidad Promotora de Salud – EPS, por periodo mensual, en función del número de afiliados y el valor de la UPC que determine el Ministerio de Salud y Protección Social a través del instrumento jurídico y técnico definido para garantizar el aseguramiento de la población afiliada al régimen subsidiado</t>
  </si>
  <si>
    <t>Descripción detallada desde la preparación de los insumos de información para el proceso LMA, ejecución de la liquidación de UPC, distribución de las fuentes de financiación para el giro a las entidades, publicación, notificación de los resultados, guardado de históricos y generación de Back Up de información al corte de cada proceso</t>
  </si>
  <si>
    <t>GRRA - Gestión de Reintegro de Recursos Apropiados y Reconocidos sin Justa Causa</t>
  </si>
  <si>
    <t>GRRR - Gestión de Recobros Reclamaciones y Reintegros</t>
  </si>
  <si>
    <t>Dirección de Otras Prestaciones</t>
  </si>
  <si>
    <t xml:space="preserve">GERE. </t>
  </si>
  <si>
    <t>Determinar la pertinencia del reconocimiento y pago de las reclamaciones a beneficiaros y víctimas de accidentes de tránsito o de eventos catastróficos de origen natural o terroristas, garantizando el cumplimiento de la totalidad de los requisitos exigidos en la normativa vigente</t>
  </si>
  <si>
    <t xml:space="preserve">Aplica desde el alistamiento previo a la pre radicación por concepto de reclamaciones, continúa con las validaciones técnicas y de sistemas del resultado de la auditoria efectuada por la Firma Auditora y finaliza con el alistamiento de la información para la generación de la orden de pago a la Dirección de Gestión de Recursos Financieros de Salud de la Entidad. </t>
  </si>
  <si>
    <t>FFEP - Fortalecimiento Financiero a EPS e IPS</t>
  </si>
  <si>
    <t>FFEP</t>
  </si>
  <si>
    <t>Desarrollar con cargo a los recursos de la Subcuenta de Garantías las operaciones que le han sido autorizadas a la Administradora de los Recursos del Sistema General de Seguridad Social en Salud – ADRES, a fin de otorgar la liquidez necesaria a las instituciones del sector salud para dar continuidad a la prestación de servicios de salud, servir de instrumento para el fortalecimiento patrimonial de aseguradores y prestadores de servicios de salud y de garantía para el acceso a crédito y otras formas de financiamiento y, participar transitoriamente en el capital de los aseguradores y prestadores de servicios de salud, de acuerdo con lo establecido en el artículo 41 del Decreto 4107 de 2011, el artículo 9 de la Ley 1608 de 2013 y el artículo 68 de la Ley 1753 de 2015.</t>
  </si>
  <si>
    <t>Aplica desde recepción de solicitudes de financiamiento de las instituciones del sector salud, continua con el análisis, evaluación de viabilidad y respuesta al requerimiento y finaliza con el cumplimiento y/o pago de las obligaciones que hayan sido convenidas y que estén a cargo de las instituciones del sector salud.</t>
  </si>
  <si>
    <t>GEPP - Gestión de Pagos y Portafolio</t>
  </si>
  <si>
    <t>GEPP.</t>
  </si>
  <si>
    <t xml:space="preserve">Dar trámite a las medidas de embargo decretadas contra las entidades del Sistema General de Seguridad Social en Salud, aplicando las medidas de acuerdo con la normatividad vigente y las políticas que determine la entidad, con el fin de garantizar el cumplimiento de la medida y la operación de a ADRES. </t>
  </si>
  <si>
    <t>Inicia con la recepción del oficio de medida de embargo, continua con la validación y registro del embargo en el aplicativo AX 2012 y finaliza con el levantamiento de la medida de embargo o el pago de los montos retenidos</t>
  </si>
  <si>
    <t>BDUA - Administración Base de Datos Única de Afiliados</t>
  </si>
  <si>
    <t>Dirección de Gestión de Tecnologías de Información y Comunicación</t>
  </si>
  <si>
    <t>BDUA.</t>
  </si>
  <si>
    <t>Administrar la Base de Datos Única de Afiliados de acuerdo con la normatividad vigente, mediante el procesamiento de la información dispuesta, por los diferentes actores que intervienen en el proceso, en un 100% durante el periodo vigente con el fin de mantener la fuente de información confiable, sólida y bajo los estándares de calidad de la información.</t>
  </si>
  <si>
    <t>Inicia con la disposición de los canales y medios para la entrega de la información por parte de las entidades que intervienen en el proceso de BDUA y finaliza con la notificación de los archivos consolidados e históricos de fin de mes y la visualización de la información en la página Web de ADRES.</t>
  </si>
  <si>
    <t xml:space="preserve">GPDI - Gestión de Proyectos de Información </t>
  </si>
  <si>
    <t>GPDI.</t>
  </si>
  <si>
    <t>Apoyo</t>
  </si>
  <si>
    <t xml:space="preserve">Establecer un marco de procedimientos para el desarrollo de planes y proyectos de información, mediante la implementación de un enfoque metodológico orientado a la entrega y trabajo en equipo, desde el análisis de viabilidad de las iniciativas hasta el cierre o lanzamiento de los productos y servicios, con el fin de garantizar el éxito y la memoria técnica de los planes y proyectos. </t>
  </si>
  <si>
    <t>Inicia con la presentación de una iniciativa por parte del usuario, se determina la viabilidad técnica y administrativa de la iniciativa, alineada con las estrategias y objetivos de la Entidad, se constituye la iniciativa en proyecto, se realiza la planeación, implementación y revisión permanente del plan o proyecto. El proceso se finaliza con la fase de cierre o lanzamiento del proyecto a la operación, con una retrospectiva del proyecto donde se identifican las posibles mejoras para el proceso.</t>
  </si>
  <si>
    <t xml:space="preserve">  GJCC - Gestión Jurídica Cobro Coactivo</t>
  </si>
  <si>
    <t>Oficina Asesora Jurídica</t>
  </si>
  <si>
    <t>GJCC.</t>
  </si>
  <si>
    <t>Ejercer la facultad de cobro coactivo mediante la constitución del título ejecutivo y el cobro coactivo propiamente dicho, acorde con las competencias y normas que regulan el tema, con el propósito de recuperar las acreencias o créditos a favor de la Administradora de los Recursos del Sistema General de Seguridad Social en Salud -ADRES o subrogadas por ésta</t>
  </si>
  <si>
    <t>La constitución del título inicia con la expedición del acto administrativo mediante el cual se ordena el cobro y finaliza con la ejecutoria del acto administrativo. Por su parte, en cobro coactivo, inicia con la expedición del Mandamiento de Pago y finaliza con expedición del acto administrativo que ordena la terminación del proceso.</t>
  </si>
  <si>
    <t>GJAC - Gestión Jurídica Acciones Constitucionales y de Tutela</t>
  </si>
  <si>
    <t>GJAC.</t>
  </si>
  <si>
    <t>Dar trámite a las Acciones Constitucionales y demás asuntos derivados de estas, que se instauren contra la Administradora de los Recursos del Sistema General de Seguridad Social en Salud –ADRES, mediante la representación judicial y extrajudicial cuando así se requiera, de acuerdo con la normatividad vigente y los términos establecidos por los despachos con el fin de ejercer la defensa de los intereses de la Entidad.</t>
  </si>
  <si>
    <t>Inicia con el reparto de la documentación a un abogado del Grupo de Acciones Constitucionales, continúa con la elaboración de la contestación de la demanda o elaboración del informe jurídico técnico y termina con la decisión judicial que de trámite a cosa juzgada, para su posterior archivo</t>
  </si>
  <si>
    <t xml:space="preserve"> GJRJ - Gestión Jurídica Representación Judicial</t>
  </si>
  <si>
    <t>GJRJ</t>
  </si>
  <si>
    <t>Garantizar la adecuada y oportuna defensa de los intereses de la Entidad mediante la intervención en los procesos judiciales, conciliaciones extrajudiciales o trámites de índole administrativo, atendiendo los lineamientos, estrategias y políticas de defensa judicial, prevención del daño antijurídico; así como las normas sustanciales, procesales y la jurisprudencia aplicable al caso concreto, con el fin de evitar dilaciones en el proceso, nulidades y decisiones en general que lesionen el patrimonio público o que generen responsabilidades de tipo disciplinario, penal o fiscal por el retardo injustificado u omisión en la atención de los diferentes requerimientos de las autoridades judiciales</t>
  </si>
  <si>
    <t>Inicia con la atención de una reclamación administrativa o la solicitud de una conciliación extrajudicial, continua con la intervención en un proceso judicial agotando las etapas procesales y gestiones administrativas, que luego de una sentencia ejecutoriada, de ser adversa a los intereses de la Entidad o lesione los recursos del SGSSS, finaliza con el cumplimiento de la providencia judicial.</t>
  </si>
  <si>
    <t>GCON - Gestión de Contratación</t>
  </si>
  <si>
    <t>Dirección Administrativa y Financiera</t>
  </si>
  <si>
    <t>GCON.</t>
  </si>
  <si>
    <t>Contratar y/o adquirir los bienes, obras y servicios requeridos por la Administradora de los Recursos del Sistema General de Seguridad Social en Salud - ADRES, mediante los procedimientos legales vigentes en contratación pública, para cumplir con su misión institucional, en estricta observancia de la normatividad vigente y los principios aplicables en la administración pública.</t>
  </si>
  <si>
    <t>Inicia con la elaboración y publicación del Plan Anual de Adquisiciones en la etapa precontractual, continúa con la etapa contractual o de ejecución de los contratos suscritos, y finaliza con la liquidación de los contratos en la etapa post contractual.</t>
  </si>
  <si>
    <t>GETH - Gestión del Talento Humano</t>
  </si>
  <si>
    <t>GETH.</t>
  </si>
  <si>
    <t>Administrar el ciclo de los funcionarios al interior de la Entidad mediante, programas y planes que desarrollen integralmente a los servidores públicos de la ADRES en beneficio del cumplimiento de su misión institucional.</t>
  </si>
  <si>
    <t>El proceso inicia desde la convocatoria de personal y finaliza con la gestión de su retiro.</t>
  </si>
  <si>
    <t>GFIN - Gestión Financiera Interna</t>
  </si>
  <si>
    <t>GTIN.</t>
  </si>
  <si>
    <t>Efectuar el pago del 100% de los compromisos por concepto de gastos de funcionamiento, que permiten mantener una adecuada operación de la Entidad, por medio del aplicativo Dynamics AX 2012, el portal bancario de Davivienda y la aplicación de la normatividad y/o políticas institucionales durante el año vigente, con el fin de garantizar el cumplimiento de las obligaciones y/o compromisos de la ADRES.</t>
  </si>
  <si>
    <t>Inicia con la solicitud del PAC a la Dirección General de Recursos Financieros en Salud, paso seguido se verifica el traslado de recursos solicitados a la Unidad de Recursos Administrados, continúa con el pago de compromisos y obligaciones por medio de la orden de giro (nómina, proveedores, contratistas, servicios públicos, impuestos distritales y nacionales) y finaliza con la generación del Boletín de Tesorería (validación de transacciones en el portal bancario).</t>
  </si>
  <si>
    <t xml:space="preserve"> GSCI - Gestión Servicio al Ciudadano</t>
  </si>
  <si>
    <t>GSCI.</t>
  </si>
  <si>
    <t>Asesorar y orientar a los ciudadanos en un 100% por medio del canal de atención personalizada, canal virtual, canal de atención telefónica y seguimiento a buzón de SQRF, durante el año vigente, con el fin de facilitar la gestión y el acercamiento a los servicios que presta la Administradora de los Recursos del Sistema General de Seguridad Social en Salud ADRES de forma oportuna y confiable.</t>
  </si>
  <si>
    <t>Inicia con la exposición de la inquietud o petición del usuario por medio de los canales de atención al usuario, continua con la identificación y validación de la solicitud y de ser necesario la colaboración por medio de las áreas misionales o técnicas y finaliza con la calificación del servicio prestado y la actualización de BD de Gestión de Atención al Usuario con el fin de dar respuesta al requerimiento de usuario y/o ciudadano.</t>
  </si>
  <si>
    <t>GSTE - Gestión Soporte a las Tecnologías</t>
  </si>
  <si>
    <t>GSTE</t>
  </si>
  <si>
    <t>Gestionar la operación de los servicios de las tecnologías de información y de comunicaciones registrados en el Catálogo de Servicios, mediante la implementación de métodos probados y recomendados por la Biblioteca de Infraestructura de Tecnologías de Información – ITIL, desde su entrada a producción hasta la baja de cada servicio, con el fin de soportar la infraestructura de información y comunicaciones que sirve de apoyo a los procesos de la Entidad</t>
  </si>
  <si>
    <t>Inicia con la presentación de una solicitud por parte del usuario, se determina si la solicitud corresponde a un requerimiento en producción según el Catalogo de Servicios, un incidente relacionado con algún componente tecnológico configurado o a un control de acceso, se analizan los eventos para dar una solución. La solicitud puede finalizar con un control de cambio, para dar solución definitiva a un requerimiento o a un incidente</t>
  </si>
  <si>
    <t>GADD - Gestión Administrativa y Documental</t>
  </si>
  <si>
    <t xml:space="preserve">GADD. </t>
  </si>
  <si>
    <t>Administrar y controlar los recursos físicos de la Entidad Administradora de los Recursos del Sistema General de Seguridad Social en Salud – ADRES, a través de la gestión administrativa y documental de los procesos del Grupo de Gestión Administrativa y Documental de la Dirección Administrativa y Financiera, con el fin de garantizar el buen funcionamiento de la Entidad.</t>
  </si>
  <si>
    <t xml:space="preserve">La gestión administrativa y documental es el conjunto de procedimientos operativos, el cual inicia desde las solicitudes y/o requerimientos de apoyo logístico realizadas por las dependencias de la ADRES, continua con la gestión operativa y/o de supervisión y finaliza con la entrega del servicio o suministros solicitados. </t>
  </si>
  <si>
    <t>Oficina de Control Interno</t>
  </si>
  <si>
    <t>CEGE.</t>
  </si>
  <si>
    <t>Evaluar el Sistema de Control Interno de la ADRES, asesorar y apoyar a la Alta Dirección en el desarrollo y mejoramiento del Sistema Institucional de Control Interno por medio del liderazgo estratégico, el enfoque hacia la prevención, seguimiento a la gestión del riesgo, la evaluación, el seguimiento y la relación con los entes externos de control.</t>
  </si>
  <si>
    <t>Inicia con la identificación de requisitos legales, reglamentarios y organizacionales, continúa con la planeación y formulación del Plan Anual de Auditorías Internas, ejecución de actividades de asesoría, fomento de la cultura del autocontrol, coordinación con entes externos y termina con la revisión e implementación de mejoras al proceso.</t>
  </si>
  <si>
    <t>GPAD - Gestión y Prevención de Asuntos Disciplinarios</t>
  </si>
  <si>
    <t>Oficina de Control Interno Disciplinario</t>
  </si>
  <si>
    <t>GPAD.</t>
  </si>
  <si>
    <t>Estudiar y dar trámite pertinente a las quejas disciplinarias e informes oficiales que se presenten en contra de los servidores y exservidores de la ADRES, mediante la aplicación de las actuaciones previstas en la normativa vigente, con el fin de determinar si existe o no responsabilidad disciplinaria. Adelantar estrategias informativas para mejorar las actitudes de los servidores públicos en el desempeño de sus funciones, así como para evitar conductas sancionables de los mismos.</t>
  </si>
  <si>
    <t>Inicia con la recepción de la queja disciplinaria y finaliza con un fallo absolutorio, sancionatorio, archivo o inhibitorio.</t>
  </si>
  <si>
    <t>Procedimientos</t>
  </si>
  <si>
    <t>Cargo</t>
  </si>
  <si>
    <t xml:space="preserve">Procedimiento de Actualización novedades BDUA </t>
  </si>
  <si>
    <t>Director General</t>
  </si>
  <si>
    <t>Procedimiento de Actualización Valores UPC</t>
  </si>
  <si>
    <t>Director Técnico</t>
  </si>
  <si>
    <t>Tipo de Proceso</t>
  </si>
  <si>
    <t>DIES.</t>
  </si>
  <si>
    <t xml:space="preserve">Procedimiento de Administración de archivo y tablas de retención documental – TRD </t>
  </si>
  <si>
    <t>Subdirector Técnico</t>
  </si>
  <si>
    <t>ADRI.</t>
  </si>
  <si>
    <t xml:space="preserve">Procedimiento de Administración de hojas de vida del personal de planta </t>
  </si>
  <si>
    <t>Asesor</t>
  </si>
  <si>
    <t>PLGI.</t>
  </si>
  <si>
    <t>Procedimiento de Administración de Riesgos</t>
  </si>
  <si>
    <t>Coordinador</t>
  </si>
  <si>
    <t>Procedimiento de Alistamiento de Información para Giro Previo</t>
  </si>
  <si>
    <t>Gestor de Operaciones</t>
  </si>
  <si>
    <t>Procedimiento de Alistamiento de Información para Pago</t>
  </si>
  <si>
    <t>Asistente</t>
  </si>
  <si>
    <t>GCCR.</t>
  </si>
  <si>
    <t xml:space="preserve">Procedimiento de Alistamiento de Información para Pago </t>
  </si>
  <si>
    <t>Direcciónes</t>
  </si>
  <si>
    <t>Cargos</t>
  </si>
  <si>
    <t>GIRC.</t>
  </si>
  <si>
    <t>Procedimiento de Alistamiento Previo a la Pre Radicación</t>
  </si>
  <si>
    <t>Jefe Oficina Asesora de Planeación y Control de Riesgos</t>
  </si>
  <si>
    <t>GIRE.</t>
  </si>
  <si>
    <t>Director (a) Dirección de Gestión de Recursos Financieros de Salud</t>
  </si>
  <si>
    <t>GIRS.</t>
  </si>
  <si>
    <t xml:space="preserve">Procedimiento de Auditorias internas de gestión </t>
  </si>
  <si>
    <t>Tramite</t>
  </si>
  <si>
    <t>Director (a) de la Dirección de Liquidación y Garantías</t>
  </si>
  <si>
    <t>RRAR.</t>
  </si>
  <si>
    <t xml:space="preserve">Procedimiento de Auditorio de base de datos </t>
  </si>
  <si>
    <t>OPA</t>
  </si>
  <si>
    <t>Director (a) de la Dirección de Otras Prestaciones</t>
  </si>
  <si>
    <t>GERE.</t>
  </si>
  <si>
    <t xml:space="preserve">Procedimiento de Bienestar e incentivos </t>
  </si>
  <si>
    <t>Director (a) de la Dirección de Gestión de Tecnologías de Información y Comunicación</t>
  </si>
  <si>
    <t>GERC.</t>
  </si>
  <si>
    <t xml:space="preserve">Procedimiento de Canales de interacción – buzón de sugerencias </t>
  </si>
  <si>
    <t>Jefe Oficina Asesora Jurídica</t>
  </si>
  <si>
    <t>RSJC.</t>
  </si>
  <si>
    <t xml:space="preserve">Procedimiento de Canales de interacción – canal de atención personal </t>
  </si>
  <si>
    <t>Director (a) de la Dirección Administrativa y Financiera</t>
  </si>
  <si>
    <t>FFEP.</t>
  </si>
  <si>
    <t xml:space="preserve">Procedimiento de Canales de interacción – canal de atención telefónico </t>
  </si>
  <si>
    <t>Jefe de Oficina de Control Interno</t>
  </si>
  <si>
    <t xml:space="preserve">Procedimiento de Canales de interacción – canal de atención virtual </t>
  </si>
  <si>
    <t>Jefe  de Oficina de Control Interno Disciplinario</t>
  </si>
  <si>
    <t>Procedimiento de Capacitación del personal</t>
  </si>
  <si>
    <t>Asesor de la Oficina Asesora de Planeación y Control de Riesgos</t>
  </si>
  <si>
    <t xml:space="preserve">Procedimiento de Cargue de Estructuras Bancarias </t>
  </si>
  <si>
    <t>Asesor de la Dirección de Gestión de Recursos Financieros de Salud</t>
  </si>
  <si>
    <t xml:space="preserve">Procedimiento de Cargue de pensionados </t>
  </si>
  <si>
    <t>Asesor de la Dirección de Liquidación y Garantías</t>
  </si>
  <si>
    <t xml:space="preserve">Procedimiento de Cargue homónimos fonéticos permitidos </t>
  </si>
  <si>
    <t>Asesor de la Dirección de Otras Prestaciones</t>
  </si>
  <si>
    <t>GJRJ.</t>
  </si>
  <si>
    <t>Procedimiento de Certificación de Resultados e Integración hacia el ERP</t>
  </si>
  <si>
    <t>Asesor de la Dirección de Gestión de Tecnologías de Información y Comunicación</t>
  </si>
  <si>
    <t>Procedimiento de Cierre de Vigencia</t>
  </si>
  <si>
    <t>Asesor de  Oficina Asesora Jurídica</t>
  </si>
  <si>
    <t>Procedimiento de Cierre y lanzamiento de productos y servicios</t>
  </si>
  <si>
    <t>Asesor de la Dirección Administrativa y Financiera</t>
  </si>
  <si>
    <t>Procedimiento de Cobro coactivo</t>
  </si>
  <si>
    <t>Asesor de la Oficina de Control Interno</t>
  </si>
  <si>
    <t>GPIN.</t>
  </si>
  <si>
    <t xml:space="preserve">Procedimiento de Cobro de incapacidades </t>
  </si>
  <si>
    <t>Asesor de la Oficina de Control Interno Disciplinario</t>
  </si>
  <si>
    <t>GCIN.</t>
  </si>
  <si>
    <t xml:space="preserve">Procedimiento de Comisión de Servicios o Desplazamiento Nacional </t>
  </si>
  <si>
    <t>Coordinador de Gestión Presupuestal de la DGRFS</t>
  </si>
  <si>
    <t xml:space="preserve">Procedimiento de Compensación </t>
  </si>
  <si>
    <t>Coordinador de Gestión de Recaudos y Fientes de Financiamiento</t>
  </si>
  <si>
    <t>GSTE.</t>
  </si>
  <si>
    <t>Procedimiento de Compra de Cartera de la Subdirección de Garantías</t>
  </si>
  <si>
    <t>Coordinador de Gestión de Pagos y Portafolio</t>
  </si>
  <si>
    <t>GADD.</t>
  </si>
  <si>
    <t xml:space="preserve">Procedimiento de Conciliación de Cuentas de Recaudo - Conciliación Mensual </t>
  </si>
  <si>
    <t>Coordinador de Gestión Contable y Control de Recursos</t>
  </si>
  <si>
    <t>CSDN.</t>
  </si>
  <si>
    <t xml:space="preserve">Procedimiento de Conciliación entre Módulos </t>
  </si>
  <si>
    <t>Coordinador de Gestión de Recobros/Cobros</t>
  </si>
  <si>
    <t xml:space="preserve">Procedimiento de Conciliación Pila Financiero </t>
  </si>
  <si>
    <t>Coordinador de Gestión de Reclamaciones</t>
  </si>
  <si>
    <t xml:space="preserve">Procedimiento de Concurso de méritos </t>
  </si>
  <si>
    <t>Coordinador de Regimen Subsidiado</t>
  </si>
  <si>
    <t xml:space="preserve">Procedimiento de Constitución del título ejecutivo </t>
  </si>
  <si>
    <t>Coordinador de Regimen Contributivo</t>
  </si>
  <si>
    <t xml:space="preserve">Procedimiento de Contabilización de otros ingresos </t>
  </si>
  <si>
    <t>Coordinador de Regimen Especial y de Excepción</t>
  </si>
  <si>
    <t>Procedimiento de Contabilización de pagos</t>
  </si>
  <si>
    <t>Coordinador Financiero Interno</t>
  </si>
  <si>
    <t xml:space="preserve">Procedimiento de Contabilización de Recaudos </t>
  </si>
  <si>
    <t>Lider de Talento Humano</t>
  </si>
  <si>
    <t xml:space="preserve">Procedimiento de Contratación directa </t>
  </si>
  <si>
    <t>Lider de Gestión de Contratación</t>
  </si>
  <si>
    <t>Sistemas Internos</t>
  </si>
  <si>
    <t xml:space="preserve">Procedimiento de Corrección de Registros Aprobados </t>
  </si>
  <si>
    <t>Sistemas Externos</t>
  </si>
  <si>
    <t>Lider de Gestión Administrativa y Documental</t>
  </si>
  <si>
    <t>ERP</t>
  </si>
  <si>
    <t xml:space="preserve">Procedimiento de Corrección estado fallecido </t>
  </si>
  <si>
    <t>SIGEP</t>
  </si>
  <si>
    <t>Lider de Atención al Ciudadano</t>
  </si>
  <si>
    <t>Sistema de Gestión Documental (SGS)</t>
  </si>
  <si>
    <t xml:space="preserve">Procedimiento de Correcciones de Registros Inconsistentes y Transferencias </t>
  </si>
  <si>
    <t>SIIF</t>
  </si>
  <si>
    <t>Lider Gestión Jurídica Acciones Constitucionales y de Tutela</t>
  </si>
  <si>
    <t>CRM</t>
  </si>
  <si>
    <t>Procedimiento de Creación y/o Actualización de Terceros</t>
  </si>
  <si>
    <t>Portales Bancarios</t>
  </si>
  <si>
    <t>Lider de Gestión Jurídica Cobro Coactivo</t>
  </si>
  <si>
    <t>Malla Validadora Universal</t>
  </si>
  <si>
    <t>Procedimiento de Creación y/o actualización de terceros</t>
  </si>
  <si>
    <t>Lider de Gestión Jurídica Representación Judicial</t>
  </si>
  <si>
    <t>Modulo Único de Ingresos</t>
  </si>
  <si>
    <t>Procedimiento de Cruce de BDEX</t>
  </si>
  <si>
    <t>Lider de Gestión Soporte a las Tecnologías</t>
  </si>
  <si>
    <t xml:space="preserve">Procedimiento de Cuentas Maestras de Pago </t>
  </si>
  <si>
    <t>Lider de Base de Datos Única de Afiliados</t>
  </si>
  <si>
    <t>Procedimiento de Cumplimiento y pago a sentencias judiciales</t>
  </si>
  <si>
    <t>Lider de Gestión de Proyectos de Información</t>
  </si>
  <si>
    <t>Tramites</t>
  </si>
  <si>
    <t xml:space="preserve">Procedimiento de Defensa judicial en acciones populares y de grupo </t>
  </si>
  <si>
    <t>1. Reconocimiento de prestaciones económicas a los afiliados a los regímenes especial y /o de excepción</t>
  </si>
  <si>
    <t xml:space="preserve">Procedimiento de Depuración registros presuntamente inconsistentes </t>
  </si>
  <si>
    <t>GO de la Dirección de Gestión de Recursos Financieros de Salud</t>
  </si>
  <si>
    <t>2. Devolución de aportes pagados directamente a la ADRES</t>
  </si>
  <si>
    <t>Procedimiento de Desbloqueo usuario N13</t>
  </si>
  <si>
    <t>Estratégicos</t>
  </si>
  <si>
    <t>GO de la Dirección de Liquidación y Garantías</t>
  </si>
  <si>
    <t>3. Registro y modificación de cuentas bancarias para giro directo</t>
  </si>
  <si>
    <t>Procedimiento de Descuento y giro de recursos de los créditos de tasa compensada de FINDETER</t>
  </si>
  <si>
    <t>GO de  Recobros/Cobros</t>
  </si>
  <si>
    <t>4. Solicitud compra de cartera</t>
  </si>
  <si>
    <t>Procedimiento de Devolución de Aportes</t>
  </si>
  <si>
    <t>GO de la Dirección de Gestión de Tecnologías de Información y Comunicación</t>
  </si>
  <si>
    <t>5. Reconocimiento y pago de indemnizaciones y auxilios a víctimas de eventos catastróficos y terroristas y de accidentes de tránsito o a sus beneficiarios</t>
  </si>
  <si>
    <t xml:space="preserve">Procedimiento de Devolución de Cotizaciones </t>
  </si>
  <si>
    <t>GO de la Asesor de  Oficina Asesora Jurídica</t>
  </si>
  <si>
    <t>Otros Procedimientos Administrativos</t>
  </si>
  <si>
    <t>Procedimiento de Ejecución de Ingresos</t>
  </si>
  <si>
    <t>GO de Reclamaciones</t>
  </si>
  <si>
    <t>1. Certificación de aportes en salud en los regímenes de excepción y especial</t>
  </si>
  <si>
    <t>Procedimiento de Ejecución de ingresos</t>
  </si>
  <si>
    <t>GO de Gestión de Pagos y Portafolio</t>
  </si>
  <si>
    <t>2. Estado de cuenta entidades territoriales</t>
  </si>
  <si>
    <t xml:space="preserve">Procedimiento de Ejecución del gasto </t>
  </si>
  <si>
    <t>GO de Gestión Contable y Control de Recursos</t>
  </si>
  <si>
    <t>Procedimiento de Ejecucución de Gastos</t>
  </si>
  <si>
    <t>GO de Gestión de Recaudos y Fientes de Financiamiento</t>
  </si>
  <si>
    <t>Procedimiento de Ejecutar Distribución de las Fuentes de Financiación</t>
  </si>
  <si>
    <t>GO de Gestión Presupuestal</t>
  </si>
  <si>
    <t>Procedimiento de Ejecutar el Cálculo de Descuentos y Giro A IPS y/o proveedores</t>
  </si>
  <si>
    <t>GO de Regimen Subsidiado</t>
  </si>
  <si>
    <t>Procedimiento de Ejecutar Integración MUI</t>
  </si>
  <si>
    <t>GO de Regimen Contributivo</t>
  </si>
  <si>
    <t>Procedimiento de Ejecutar LMA/ Liquidación BDUA</t>
  </si>
  <si>
    <t>GO de Regimen Especial y de Excepción</t>
  </si>
  <si>
    <t>Procedimiento de Elaboración y Control de Documentos</t>
  </si>
  <si>
    <t>Procedimiento de Elaboración y presentación de informes internos y externos y otros informes de evaluación</t>
  </si>
  <si>
    <t xml:space="preserve">Procedimiento de Elaboración y publicación del plan anual de adquisiciones </t>
  </si>
  <si>
    <t>Procedimiento de Embargos</t>
  </si>
  <si>
    <t>Procedimiento de Entrega a custodia de la documentación de la gestión realizada por la firma auditora de recobros y reclamaciones</t>
  </si>
  <si>
    <t xml:space="preserve">Procedimiento de Estructura de Costos de Recaudo de Cotizaciones </t>
  </si>
  <si>
    <t>Proveedor</t>
  </si>
  <si>
    <t>Usuario</t>
  </si>
  <si>
    <t>Procedimiento de Evaluación de la queja disciplinaria</t>
  </si>
  <si>
    <t xml:space="preserve">
Invima</t>
  </si>
  <si>
    <t>Administradora de Riesgos Laborales</t>
  </si>
  <si>
    <t>Procedimiento de Evaluación del desempeño de empleados públicos de nombramiento provisional</t>
  </si>
  <si>
    <t>Actores del Sistema de Seguridad Social en Salud</t>
  </si>
  <si>
    <t>Aportantes y ciudadanos</t>
  </si>
  <si>
    <t xml:space="preserve">Procedimiento de Evaluación del desempeño laboral empleados públicos de carrera administrativa </t>
  </si>
  <si>
    <t>Administración base de datos única de afiliados-BDUA</t>
  </si>
  <si>
    <t>Aseguradora</t>
  </si>
  <si>
    <t>Procedimiento de Formulación del Plan de acción anual</t>
  </si>
  <si>
    <t>Asociaciones</t>
  </si>
  <si>
    <t>Procedimiento de Formulación del plan estratégico Cuatrienal e institucional</t>
  </si>
  <si>
    <t>Afiliados</t>
  </si>
  <si>
    <t>Beneficiarios de pagos</t>
  </si>
  <si>
    <t>Procedimiento de Formulación y seguimiento al Plan Anticorrupción</t>
  </si>
  <si>
    <t>Aportantes a los Regímenes Especial, de Excepción y Contributivo (personas naturales y jurídicas).</t>
  </si>
  <si>
    <t>Cajas de Compensación Familiar</t>
  </si>
  <si>
    <t>Procedimiento de Formulación y Seguimiento al Plan de Mejoramiento</t>
  </si>
  <si>
    <t>Aportantes al Régimen Especial y de Excepción (personas naturales y jurídicas).</t>
  </si>
  <si>
    <t>Cámara de Comercio</t>
  </si>
  <si>
    <t>Procedimiento de Generación Archivo de Descuentos</t>
  </si>
  <si>
    <t>Aseguradoras</t>
  </si>
  <si>
    <t>Ciudadanía en General</t>
  </si>
  <si>
    <t>Procedimiento de Generación Archivo IPS Habilitadas</t>
  </si>
  <si>
    <t>Contraloría</t>
  </si>
  <si>
    <t xml:space="preserve">Procedimiento de Generación de Anexos </t>
  </si>
  <si>
    <t>Aspirante seleccionado</t>
  </si>
  <si>
    <t xml:space="preserve">Contratista </t>
  </si>
  <si>
    <t xml:space="preserve">Procedimiento de Generación de anexos </t>
  </si>
  <si>
    <t>Aspirantes al cargo</t>
  </si>
  <si>
    <t>Control Interno Disciplinario</t>
  </si>
  <si>
    <t>Procedimiento de Generación de archivo de IPS y/o proveedores beneficiarios de giro directo</t>
  </si>
  <si>
    <t>Control y evaluación de la gestión</t>
  </si>
  <si>
    <t>Procedimiento de Generación de boletín diario</t>
  </si>
  <si>
    <t>Dependencias y/o Áreas de la ADRES.</t>
  </si>
  <si>
    <t xml:space="preserve">Procedimiento de Generación de Boletín Diario </t>
  </si>
  <si>
    <t>Ciudadanos o Entes jurídicos</t>
  </si>
  <si>
    <t>Despachos judiciales (Tribunales, Fiscalías, Juzgados, entre otros).</t>
  </si>
  <si>
    <t xml:space="preserve">Procedimiento de Generación de cierre de vigencia </t>
  </si>
  <si>
    <t>CONFIS</t>
  </si>
  <si>
    <t>DIAN</t>
  </si>
  <si>
    <t>Procedimiento de Generación de Conciliaciones Bancarias</t>
  </si>
  <si>
    <t>Constitución Política</t>
  </si>
  <si>
    <t xml:space="preserve">Procedimiento de Generación de conciliaciones bancarias </t>
  </si>
  <si>
    <t>Contratista exámenes ocupacionales de los servidores públicos</t>
  </si>
  <si>
    <t xml:space="preserve">Procedimiento de Generación de Embargos </t>
  </si>
  <si>
    <t>Contratistas de servicios de Gestión Administrativa</t>
  </si>
  <si>
    <t>Dirección General de la ADRES</t>
  </si>
  <si>
    <t>Procedimiento de Generación de estados financieros</t>
  </si>
  <si>
    <t>Cuenta de Alto Costo</t>
  </si>
  <si>
    <t>Director General ADRES</t>
  </si>
  <si>
    <t xml:space="preserve">Procedimiento de Generación de Estados Financieros </t>
  </si>
  <si>
    <t>Delegado de seguridad y privacidad de la información al interior del proceso</t>
  </si>
  <si>
    <t>Empresas Privadas y Públicas</t>
  </si>
  <si>
    <t xml:space="preserve">Procedimiento de Generación de Impuestos y Retenciones </t>
  </si>
  <si>
    <t>Departamento Administrativo de la Función Pública</t>
  </si>
  <si>
    <t>Entes de Control</t>
  </si>
  <si>
    <t xml:space="preserve">Procedimiento de Generación de informes a entes de control </t>
  </si>
  <si>
    <t xml:space="preserve">Departamento Nacional de Planeación </t>
  </si>
  <si>
    <t>Entes Jurídicos o Naturales</t>
  </si>
  <si>
    <t>Procedimiento de Generación de modificaciones presupuestales</t>
  </si>
  <si>
    <t>Dependencias y/o Áreas de la ADRES</t>
  </si>
  <si>
    <t>Entes Territoriales</t>
  </si>
  <si>
    <t>Procedimiento de Generación de ordenes de giro</t>
  </si>
  <si>
    <t>Despachos judiciales (tribunales, fiscalías, juzgados, entre otros)</t>
  </si>
  <si>
    <t>Entidad Obligada a Compensar</t>
  </si>
  <si>
    <t xml:space="preserve">Procedimiento de Generación de Ordenes de Giro </t>
  </si>
  <si>
    <t>DGPPN-Dirección General de Presupuesto Público Nacional del Ministerio de Hacienda y Crédito Público (MHCP).</t>
  </si>
  <si>
    <t>Entidad Promotora de Salud</t>
  </si>
  <si>
    <t>Procedimiento de Generación de Ordenes de Giro -Proceso REX</t>
  </si>
  <si>
    <t>DIFP-Dirección de Inversiones y Finanzas Públicas del Departamento Nacional de Planeación</t>
  </si>
  <si>
    <t>Entidades Financieras</t>
  </si>
  <si>
    <t>Procedimiento de Generación de pagos de impuestos</t>
  </si>
  <si>
    <t>Dirección de Tecnologías de Información y Comunicación</t>
  </si>
  <si>
    <t>Entidades Privadas y Públicas,</t>
  </si>
  <si>
    <t>Procedimiento de Generación de Techos MUI</t>
  </si>
  <si>
    <t>Dirección General</t>
  </si>
  <si>
    <t>Entidades Recobrantes</t>
  </si>
  <si>
    <t xml:space="preserve">Procedimiento de Generación de valores involucrados en auditorías al reconocimiento y liquidación de UPC Régimen Contributivo y Régimen Subsidiado </t>
  </si>
  <si>
    <t>Dirección General de Presupuesto Público Nacional</t>
  </si>
  <si>
    <t>Exfuncionarios</t>
  </si>
  <si>
    <t>Procedimiento de Generación Techos Complementarios</t>
  </si>
  <si>
    <t xml:space="preserve">Empresas Privadas y Públicas </t>
  </si>
  <si>
    <t xml:space="preserve">Firma Auditora de Recobros y Reclamaciones
</t>
  </si>
  <si>
    <t xml:space="preserve">Procedimiento de Generación y liquidación de nómina </t>
  </si>
  <si>
    <t>Firma Interventora</t>
  </si>
  <si>
    <t>Procedimiento de Generar archivo de giro directo a IPS y/o proveedores</t>
  </si>
  <si>
    <t>Fiscalía</t>
  </si>
  <si>
    <t xml:space="preserve">Procedimiento de Gestión administrativa </t>
  </si>
  <si>
    <t>Fuerzas Militares</t>
  </si>
  <si>
    <t xml:space="preserve">Procedimiento de Gestión de activos de información </t>
  </si>
  <si>
    <t>Entidad Promotora de Salud Contributivo</t>
  </si>
  <si>
    <t>Funcionarios ADRES</t>
  </si>
  <si>
    <t xml:space="preserve">Procedimiento de Gestión de catálogo de servicios </t>
  </si>
  <si>
    <t>Entidades</t>
  </si>
  <si>
    <t>Funcionarios y/o contratistas de la ADRES.</t>
  </si>
  <si>
    <t xml:space="preserve">Procedimiento de Gestión de control de accesos </t>
  </si>
  <si>
    <t xml:space="preserve">Entidades adscritas y vinculadas </t>
  </si>
  <si>
    <t>Herramienta de Gestión de la Mesa de Servicios</t>
  </si>
  <si>
    <t xml:space="preserve">Procedimiento de Gestión de control de cambios </t>
  </si>
  <si>
    <t>Entidades del Régimen Especial de Excepción</t>
  </si>
  <si>
    <t>ICA</t>
  </si>
  <si>
    <t xml:space="preserve">Procedimiento de Gestión de eventos </t>
  </si>
  <si>
    <t>Instituto Prestador de Salud</t>
  </si>
  <si>
    <t xml:space="preserve">Procedimiento de Gestión de incidentes </t>
  </si>
  <si>
    <t>IPS y Proveedores</t>
  </si>
  <si>
    <t>Procedimiento de Gestión de incidentes de seguridad</t>
  </si>
  <si>
    <t>Entidades Territoriales</t>
  </si>
  <si>
    <t>Magisterio</t>
  </si>
  <si>
    <t>Procedimiento de Gestión de la seguridad de la información</t>
  </si>
  <si>
    <t>Entidades y/o afiliados del REX</t>
  </si>
  <si>
    <t>Ministerio de Salud y Protección Social</t>
  </si>
  <si>
    <t>Procedimiento de Gestión de Pre Radicación</t>
  </si>
  <si>
    <t>FINDETER</t>
  </si>
  <si>
    <t>Firma Auditora de Recobros y Reclamaciones</t>
  </si>
  <si>
    <t>Operador de Archivo.</t>
  </si>
  <si>
    <t>Procedimiento de Gestión de Radicación</t>
  </si>
  <si>
    <t>Operadores de Información</t>
  </si>
  <si>
    <t>Operadores Financieros</t>
  </si>
  <si>
    <t>Procedimiento de Gestión de requerimientos</t>
  </si>
  <si>
    <t>Intranet ADRES</t>
  </si>
  <si>
    <t>Persona Natural o Jurídica requerida</t>
  </si>
  <si>
    <t>Procedimiento de Gestión Documental de Pagos</t>
  </si>
  <si>
    <t xml:space="preserve">IPS </t>
  </si>
  <si>
    <t>Personas Naturales</t>
  </si>
  <si>
    <t xml:space="preserve">Procedimiento de Gestión pensionados reportados erróneamente </t>
  </si>
  <si>
    <t>Junta Directiva</t>
  </si>
  <si>
    <t>Policia Nacional</t>
  </si>
  <si>
    <t xml:space="preserve">Procedimiento de Giro Directo </t>
  </si>
  <si>
    <t xml:space="preserve">Líder de proceso </t>
  </si>
  <si>
    <t>Procedimiento de Guardar Históricos</t>
  </si>
  <si>
    <t>Lineamientos de MHCP para elaboración de Anteproyecto</t>
  </si>
  <si>
    <t>Procedimiento de Habilitación y cancelación de cuentas maestras</t>
  </si>
  <si>
    <t>Lineamientos del Decreto 3136 de 2011</t>
  </si>
  <si>
    <t xml:space="preserve">Procedimiento de Identificación de Otros Recursos para el Aseguramiento </t>
  </si>
  <si>
    <t xml:space="preserve">LMA </t>
  </si>
  <si>
    <t xml:space="preserve">Procedimiento de Identificación de Recaudo REX Cupón </t>
  </si>
  <si>
    <t>MHCP-Ministerio de Hacienda y Crédito Público</t>
  </si>
  <si>
    <t>Procedimiento de Identificación de Recaudo REX MIN1-MIN2-MIN3</t>
  </si>
  <si>
    <t xml:space="preserve">Procedimiento de Identificación del Recaudo MUI Intranet </t>
  </si>
  <si>
    <t>Modelo de Sostenibilidad Sectorial del MSPS</t>
  </si>
  <si>
    <t xml:space="preserve">Procedimiento de Identificación del Recaudo MUI WEB </t>
  </si>
  <si>
    <t xml:space="preserve">Procedimiento de Identificación del Recaudo Proceso de Compensación </t>
  </si>
  <si>
    <t>Operador documental ADRES</t>
  </si>
  <si>
    <t xml:space="preserve">Procedimiento de Identificación del Recaudo Proceso de Restitución </t>
  </si>
  <si>
    <t xml:space="preserve">Procedimiento de Identificación del Recaudo Rentas Cedidas </t>
  </si>
  <si>
    <t>Operadores de REPS</t>
  </si>
  <si>
    <t>Procedimiento de Implementación de productos y servicios</t>
  </si>
  <si>
    <t>Procedimiento de Informe Preliminar de Ingresos</t>
  </si>
  <si>
    <t>Particulares (Ciudadanía en general)</t>
  </si>
  <si>
    <t xml:space="preserve">Procedimiento de Informes Entidades de Control </t>
  </si>
  <si>
    <t xml:space="preserve">Procedimiento de Ingreso de personal de planta </t>
  </si>
  <si>
    <t>Plan de Acción</t>
  </si>
  <si>
    <t>Procedimiento de Iniciación de proyectos</t>
  </si>
  <si>
    <t xml:space="preserve">Plan Estratégico de la Entidad </t>
  </si>
  <si>
    <t xml:space="preserve">Procedimiento de Licitación pública </t>
  </si>
  <si>
    <t>Planeación y Gestión Institucional</t>
  </si>
  <si>
    <t xml:space="preserve">Procedimiento de Liquidación contractual </t>
  </si>
  <si>
    <t>Portales de Entidades Financieras</t>
  </si>
  <si>
    <t xml:space="preserve">Procedimiento de Liquidación de impuestos y retenciones </t>
  </si>
  <si>
    <t>Procedimiento de Manejo de caja menor</t>
  </si>
  <si>
    <t>Procedimiento de Medición de la Gestión Institucional</t>
  </si>
  <si>
    <t xml:space="preserve">Procedimiento de Mensajería interna </t>
  </si>
  <si>
    <t xml:space="preserve">Procedimiento de Mínima cuantía </t>
  </si>
  <si>
    <t>Procedimiento de Modificación contractual</t>
  </si>
  <si>
    <t>Procedimiento de Modificaciones Presupuestales</t>
  </si>
  <si>
    <t xml:space="preserve">Procedimiento de Movimiento a casos especiales </t>
  </si>
  <si>
    <t xml:space="preserve">Procedimiento de Movimiento presunto repetido </t>
  </si>
  <si>
    <t>Procedimiento de Notificación por avisos Colpensiones</t>
  </si>
  <si>
    <t>Procedimiento de Partidas Pendientes por Identificar</t>
  </si>
  <si>
    <t>Procedimiento de Planeación Presupuestal</t>
  </si>
  <si>
    <t>Procedimiento de Planeación presupuestal</t>
  </si>
  <si>
    <t xml:space="preserve">Procedimiento de Planificación de proyectos </t>
  </si>
  <si>
    <t>Procedimiento de Presentación de Formato ADRES 004</t>
  </si>
  <si>
    <t xml:space="preserve">Procedimiento de Presentación de informes en acciones de tutela </t>
  </si>
  <si>
    <t>Procedimiento de Prestaciones Económicas</t>
  </si>
  <si>
    <t xml:space="preserve">Procedimiento de Prestaciones Económicas </t>
  </si>
  <si>
    <t>Procedimiento de Procedimiento Actuaciones en segunda estancia y otros tramites a cargo del nominador</t>
  </si>
  <si>
    <t>Procedimiento de Procedimiento gestión preventiva disciplinaria</t>
  </si>
  <si>
    <t>Procedimiento de Procedimiento ordinario</t>
  </si>
  <si>
    <t>Procedimiento de Procedimiento verbal</t>
  </si>
  <si>
    <t>Procedimiento de Proceso PILA - BDUA y Preliquidación</t>
  </si>
  <si>
    <t>Procedimiento de Publicación y notificación de resultados</t>
  </si>
  <si>
    <t xml:space="preserve">Procedimiento de Radicación correo notificaciones judiciales </t>
  </si>
  <si>
    <t>Procedimiento de Radicación documental</t>
  </si>
  <si>
    <t xml:space="preserve">Procedimiento de Recepción de recobros y reclamaciones para custodia </t>
  </si>
  <si>
    <t>Procedimiento de Rechazos y Reprogramaciones</t>
  </si>
  <si>
    <t>Procedimiento de Reclamaciones administrativas</t>
  </si>
  <si>
    <t xml:space="preserve">Procedimiento de Reintegro de Gastos Bancarios </t>
  </si>
  <si>
    <t>Procedimiento de Reintegro de recursos aplicable para el régimen contributivo y subsidiado</t>
  </si>
  <si>
    <t>Procedimiento de Reintegro de Recursos Apropiados y reconocidos sin justa causa-DOP</t>
  </si>
  <si>
    <t xml:space="preserve">Procedimiento de Reintegro de Recursos por multiafiliación entre el Sistema General de Seguridad Social en Salud y el Régimen Especial o de Excepción - Auditoría BDEX </t>
  </si>
  <si>
    <t>Procedimiento de Reportar el giro directo en PISIS</t>
  </si>
  <si>
    <t>Procedimiento de Reporte de Información de las CCF y presentación ADRES 005</t>
  </si>
  <si>
    <t>Procedimiento de Representación judicial</t>
  </si>
  <si>
    <t xml:space="preserve">Procedimiento de Restauración BDUA y tablas de referencia </t>
  </si>
  <si>
    <t xml:space="preserve">Procedimiento de Retiro de personal de planta </t>
  </si>
  <si>
    <t xml:space="preserve">Procedimiento de Retiros del régimen de excepción </t>
  </si>
  <si>
    <t xml:space="preserve">Procedimiento de Revisión de entregables de proyecto </t>
  </si>
  <si>
    <t xml:space="preserve">Procedimiento de Revisoría Fiscal </t>
  </si>
  <si>
    <t xml:space="preserve">Procedimiento de Sancionatorio para la imposición de sanciones, aplicación de multas y ejercicio de poderes exorbitantes </t>
  </si>
  <si>
    <t>Procedimiento de Seguimiento a la Ejecución del plan de acción anual estratégico Cuatrienal e institucional</t>
  </si>
  <si>
    <t>Procedimiento de Seguimiento SGP vigencia 94/2011</t>
  </si>
  <si>
    <t xml:space="preserve">Procedimiento de Seguridad y salud en el trabajo </t>
  </si>
  <si>
    <t xml:space="preserve">Procedimiento de Selección abreviada de menor cuantía </t>
  </si>
  <si>
    <t xml:space="preserve">Procedimiento de Selección abreviada por acuerdo marco de precios </t>
  </si>
  <si>
    <t xml:space="preserve">Procedimiento de Selección abreviada subasta inversa </t>
  </si>
  <si>
    <t xml:space="preserve">Procedimiento de Selección de personal de planta </t>
  </si>
  <si>
    <t>Procedimiento de Solicitud de traslados unidad de recursos administrados</t>
  </si>
  <si>
    <t xml:space="preserve">Procedimiento de Solicitud, consulta y devolución de archivo físico y/o magnético </t>
  </si>
  <si>
    <t>Procedimiento de Supervisión de contratos</t>
  </si>
  <si>
    <t>Procedimiento de Transferencia documental al archivo</t>
  </si>
  <si>
    <t xml:space="preserve">Procedimiento de Traslado de Recursos a cuentas de ahorro </t>
  </si>
  <si>
    <t>Procedimiento de Traslados /Liquidez de Recursos</t>
  </si>
  <si>
    <t xml:space="preserve">Procedimiento de Validación y Registro de Proceso Compensación </t>
  </si>
  <si>
    <t>Procedimiento de Ejecución de Gastos</t>
  </si>
  <si>
    <t xml:space="preserve">Procedimiento de Validación y Registro de Traslados Bancarios y Sebra </t>
  </si>
  <si>
    <t xml:space="preserve">Procedimiento de Validación y Registro Proceso de Reclamaciones </t>
  </si>
  <si>
    <t>Procedimiento de Validación y Registro Proceso de Recobros</t>
  </si>
  <si>
    <t xml:space="preserve">Procedimiento de Validación y Registro Proceso de Restitución de Recursos </t>
  </si>
  <si>
    <t xml:space="preserve">Procedimiento de Validación y Registro Proceso LMA </t>
  </si>
  <si>
    <t xml:space="preserve">Procedimiento de Validación y Registro Proceso REX </t>
  </si>
  <si>
    <t>Procedimiento de Validaciones de Auditoría</t>
  </si>
  <si>
    <t>Procedimiento de Validaciones de Auditorias</t>
  </si>
  <si>
    <t>Proceso de  Administración de Riesgos</t>
  </si>
  <si>
    <t xml:space="preserve">Proceso de  Direccionamiento Estratégico </t>
  </si>
  <si>
    <t>Proceso de  Gestión Contable y Control Recursos</t>
  </si>
  <si>
    <t>Proceso de  Gestión de Recaudo y Fuentes de Financiación</t>
  </si>
  <si>
    <t>Proceso de  Gestión de Reclamaciones</t>
  </si>
  <si>
    <t>Proceso de  Gestión de Recobros/Cobros</t>
  </si>
  <si>
    <t>Proceso de  Gestión Integral Régimen Contributivo</t>
  </si>
  <si>
    <t>Proceso de  Gestión Integral Régimen Especial o de Excepción</t>
  </si>
  <si>
    <t>Proceso de  Gestión Integral Régimen Subsidiado</t>
  </si>
  <si>
    <t>Proceso de  Gestión Jurídica Representación Judicial</t>
  </si>
  <si>
    <t>Proceso de  Gestión Presupuestal</t>
  </si>
  <si>
    <t>Proceso de  Planeación y Gestión Institucional</t>
  </si>
  <si>
    <t>Proceso de  Reintegro de Recursos Apropiados y reconocidos sin justa causa - DLG</t>
  </si>
  <si>
    <t>Proceso de  Reintegro de Recursos Apropiados y reconocidos sin justa causa-DOP</t>
  </si>
  <si>
    <t>Proceso de Administración Base de Datos Única de Afiliados</t>
  </si>
  <si>
    <t xml:space="preserve">Proceso de Comisión de Servicios o Desplazamiento Nacional </t>
  </si>
  <si>
    <t xml:space="preserve">Proceso de Control y Evaluación de la Gestión </t>
  </si>
  <si>
    <t>Proceso de Fortalecimiento Financiero a EPS e IPS</t>
  </si>
  <si>
    <t>Proceso de Gestión Administrativa y Documental</t>
  </si>
  <si>
    <t>Proceso de Gestión Contable Interna</t>
  </si>
  <si>
    <t>Proceso de Gestión de Contratación</t>
  </si>
  <si>
    <t>Proceso de Gestión de Pagos y Portafolio</t>
  </si>
  <si>
    <t xml:space="preserve">Proceso de Gestión de Proyectos de Información </t>
  </si>
  <si>
    <t>Proceso de Gestión de Tesorería Interna</t>
  </si>
  <si>
    <t>Proceso de Gestión del Talento Humano</t>
  </si>
  <si>
    <t>Proceso de Gestión Jurídica Acciones Constitucionales y de Tutela</t>
  </si>
  <si>
    <t>Proceso de Gestión Jurídica Cobro Coactivo</t>
  </si>
  <si>
    <t xml:space="preserve">Proceso de Gestión Presupuestal Interna </t>
  </si>
  <si>
    <t>Proceso de Gestión Servicio al Ciudadano</t>
  </si>
  <si>
    <t>Proceso de Gestión Soporte a las Tecnologías</t>
  </si>
  <si>
    <t>Proceso de Gestión y Prevención de Asuntos Disciplinarios</t>
  </si>
  <si>
    <t>Procesos de Apoyo</t>
  </si>
  <si>
    <t>Procesos de Evaluación</t>
  </si>
  <si>
    <t>Procesos Estratégicos</t>
  </si>
  <si>
    <t>Procesos Misionales</t>
  </si>
  <si>
    <t>Procuraduría General de la Nación</t>
  </si>
  <si>
    <t>Proveedores de servicios y tecnologías en salud</t>
  </si>
  <si>
    <t>Registraduría Nacional del Estado Civil</t>
  </si>
  <si>
    <t>Superintendencia Nacional de Salud</t>
  </si>
  <si>
    <t>Terceros jurídicos</t>
  </si>
  <si>
    <t>Terceros naturales</t>
  </si>
  <si>
    <t>Todos los procesos de la ADRES</t>
  </si>
  <si>
    <t>UGPP</t>
  </si>
  <si>
    <t xml:space="preserve">Usuarios </t>
  </si>
  <si>
    <t>Programa Nacional de Servicio al Ciudadano</t>
  </si>
  <si>
    <t>Proveedores de Servicios</t>
  </si>
  <si>
    <t>Proveedores Tecnológicos de acuerdo a requerimientos</t>
  </si>
  <si>
    <t>Reclamante Natural</t>
  </si>
  <si>
    <t>Resoluciones de la Alta Dirección de la ADRES</t>
  </si>
  <si>
    <t>Responsable de caja menor</t>
  </si>
  <si>
    <t>Servidores Públicos</t>
  </si>
  <si>
    <t xml:space="preserve">Sistema de información financiera-Aplicativo ERP
</t>
  </si>
  <si>
    <t>Sistema Integrado de Gestión Institucional</t>
  </si>
  <si>
    <t>Soporte Tercer Nivel</t>
  </si>
  <si>
    <t>Superintendencia de Subsidio Familiar</t>
  </si>
  <si>
    <t>Terceros ERP</t>
  </si>
  <si>
    <t>Terceros Jurídicos</t>
  </si>
  <si>
    <t>Terceros Naturales</t>
  </si>
  <si>
    <t>Usuarios</t>
  </si>
  <si>
    <t xml:space="preserve">Direccionamiento Estratégico </t>
  </si>
  <si>
    <t>Formulación del plan estratégico Cuatrienal e institucional</t>
  </si>
  <si>
    <t>Formulación del Plan de acción anual</t>
  </si>
  <si>
    <t>Formulación y seguimiento al Plan Anticorrupción</t>
  </si>
  <si>
    <t>Seguimiento a la Ejecución del plan de acción anual estratégico Cuatrienal e institucional</t>
  </si>
  <si>
    <t>Administración de Riesgos</t>
  </si>
  <si>
    <t xml:space="preserve"> Planeación y Gestión Institucional</t>
  </si>
  <si>
    <t>Elaboración y Control de Documentos</t>
  </si>
  <si>
    <t>Medición de la Gestión Institucional</t>
  </si>
  <si>
    <t>Formulación y Seguimiento al Plan de Mejoramiento</t>
  </si>
  <si>
    <t xml:space="preserve"> Gestión Presupuestal</t>
  </si>
  <si>
    <t>Planeación Presupuestal</t>
  </si>
  <si>
    <t>Ejecucución de Gastos</t>
  </si>
  <si>
    <t>Ejecución de Ingresos</t>
  </si>
  <si>
    <t>Modificaciones Presupuestales</t>
  </si>
  <si>
    <t>Cierre de Vigencia</t>
  </si>
  <si>
    <t xml:space="preserve"> Gestión de Recaudo y Fuentes de Financiación</t>
  </si>
  <si>
    <t xml:space="preserve">Identificación del Recaudo MUI WEB </t>
  </si>
  <si>
    <t xml:space="preserve">Identificación del Recaudo MUI Intranet </t>
  </si>
  <si>
    <t>Identificación de Recaudo REX MIN1-MIN2-MIN3</t>
  </si>
  <si>
    <t xml:space="preserve">Identificación de Recaudo REX Cupón </t>
  </si>
  <si>
    <t xml:space="preserve">Identificación del Recaudo Proceso de Compensación </t>
  </si>
  <si>
    <t xml:space="preserve">Identificación de Otros Recursos para el Aseguramiento </t>
  </si>
  <si>
    <t xml:space="preserve">Identificación del Recaudo Proceso de Restitución </t>
  </si>
  <si>
    <t xml:space="preserve">Identificación del Recaudo Rentas Cedidas </t>
  </si>
  <si>
    <t>Presentación de Formato ADRES 004</t>
  </si>
  <si>
    <t>Reporte de Información de las CCF y presentación ADRES 005</t>
  </si>
  <si>
    <t>Partidas Pendientes por Identificar</t>
  </si>
  <si>
    <t>Informe Preliminar de Ingresos</t>
  </si>
  <si>
    <t>Gestión Contable y Control Recursos</t>
  </si>
  <si>
    <t>Creación y/o Actualización de Terceros</t>
  </si>
  <si>
    <t xml:space="preserve">Validación y Registro de Traslados Bancarios y Sebra </t>
  </si>
  <si>
    <t xml:space="preserve">Validación y Registro de Proceso Compensación </t>
  </si>
  <si>
    <t xml:space="preserve">Validación y Registro Proceso LMA </t>
  </si>
  <si>
    <t>Validación y Registro Proceso de Recobros</t>
  </si>
  <si>
    <t xml:space="preserve">Validación y Registro Proceso REX </t>
  </si>
  <si>
    <t xml:space="preserve">Validación y Registro Proceso de Restitución de Recursos </t>
  </si>
  <si>
    <t xml:space="preserve">Validación y Registro Proceso de Reclamaciones </t>
  </si>
  <si>
    <t xml:space="preserve">Contabilización de Recaudos </t>
  </si>
  <si>
    <t xml:space="preserve">Generación de Impuestos y Retenciones </t>
  </si>
  <si>
    <t xml:space="preserve">Conciliación entre Módulos </t>
  </si>
  <si>
    <t xml:space="preserve">Generación de Anexos </t>
  </si>
  <si>
    <t>Generación de Conciliaciones Bancarias</t>
  </si>
  <si>
    <t xml:space="preserve">Generación de Estados Financieros </t>
  </si>
  <si>
    <t xml:space="preserve">Informes Entidades de Control </t>
  </si>
  <si>
    <t>Gestión Integral Régimen Contributivo</t>
  </si>
  <si>
    <t xml:space="preserve">Conciliación Pila Financiero </t>
  </si>
  <si>
    <t>Proceso PILA - BDUA y Preliquidación</t>
  </si>
  <si>
    <t xml:space="preserve">Compensación </t>
  </si>
  <si>
    <t xml:space="preserve">Correcciones de Registros Inconsistentes y Transferencias </t>
  </si>
  <si>
    <t xml:space="preserve">Corrección de Registros Aprobados </t>
  </si>
  <si>
    <t xml:space="preserve">Prestaciones Económicas </t>
  </si>
  <si>
    <t xml:space="preserve">Conciliación de Cuentas de Recaudo - Conciliación Mensual </t>
  </si>
  <si>
    <t xml:space="preserve">Giro Directo </t>
  </si>
  <si>
    <t xml:space="preserve">Devolución de Cotizaciones </t>
  </si>
  <si>
    <t xml:space="preserve">Revisoría Fiscal </t>
  </si>
  <si>
    <t xml:space="preserve">Cuentas Maestras de Pago </t>
  </si>
  <si>
    <t xml:space="preserve">Estructura de Costos de Recaudo de Cotizaciones </t>
  </si>
  <si>
    <t>Habilitación y cancelación de cuentas maestras</t>
  </si>
  <si>
    <t>Seguimiento SGP vigencia 94/2011</t>
  </si>
  <si>
    <t xml:space="preserve">  Gestión Integral Régimen Especial o de Excepción</t>
  </si>
  <si>
    <t>Prestaciones Económicas</t>
  </si>
  <si>
    <t>Devolución de Aportes</t>
  </si>
  <si>
    <t xml:space="preserve">  Gestión Integral Régimen Subsidiado</t>
  </si>
  <si>
    <t>Generación de archivo de IPS y/o proveedores beneficiarios de giro directo</t>
  </si>
  <si>
    <t>Actualización Valores UPC</t>
  </si>
  <si>
    <t xml:space="preserve">Restauración BDUA y tablas de referencia </t>
  </si>
  <si>
    <t>Ejecutar LMA/ Liquidación BDUA</t>
  </si>
  <si>
    <t>Generación de Techos MUI</t>
  </si>
  <si>
    <t>Generación Techos Complementarios</t>
  </si>
  <si>
    <t>Generación Archivo IPS Habilitadas</t>
  </si>
  <si>
    <t>Generación Archivo de Descuentos</t>
  </si>
  <si>
    <t>Generar archivo de giro directo a IPS y/o proveedores</t>
  </si>
  <si>
    <t>Ejecutar Integración MUI</t>
  </si>
  <si>
    <t>Ejecutar Distribución de las Fuentes de Financiación</t>
  </si>
  <si>
    <t>Ejecutar el Cálculo de Descuentos y Giro A IPS y/o proveedores</t>
  </si>
  <si>
    <t>Certificación de Resultados e Integración hacia el ERP</t>
  </si>
  <si>
    <t>Publicación y notificación de resultados</t>
  </si>
  <si>
    <t>Reportar el giro directo en PISIS</t>
  </si>
  <si>
    <t>Guardar Históricos</t>
  </si>
  <si>
    <t xml:space="preserve"> Reintegro de Recursos Apropiados y reconocidos sin justa causa - DLG</t>
  </si>
  <si>
    <t xml:space="preserve">Generación de valores involucrados en auditorías al reconocimiento y liquidación de UPC Régimen Contributivo y Régimen Subsidiado </t>
  </si>
  <si>
    <t>Reintegro de recursos aplicable para el régimen contributivo y subsidiado</t>
  </si>
  <si>
    <t xml:space="preserve">Reintegro de Recursos por multiafiliación entre el Sistema General de Seguridad Social en Salud y el Régimen Especial o de Excepción - Auditoría BDEX </t>
  </si>
  <si>
    <t>Gestión de Reclamaciones</t>
  </si>
  <si>
    <t>Alistamiento Previo a la Pre Radicación</t>
  </si>
  <si>
    <t>Gestión de Pre Radicación</t>
  </si>
  <si>
    <t>Gestión de Radicación</t>
  </si>
  <si>
    <t>Alistamiento de Información para Pago</t>
  </si>
  <si>
    <t>Gestión de Recobros/Cobros</t>
  </si>
  <si>
    <t>Alistamiento de Información para Giro Previo</t>
  </si>
  <si>
    <t>Validaciones de Auditoría</t>
  </si>
  <si>
    <t xml:space="preserve">Alistamiento de Información para Pago </t>
  </si>
  <si>
    <t xml:space="preserve"> Reintegro de Recursos Apropiados y reconocidos sin justa causa-DOP</t>
  </si>
  <si>
    <t>Reintegro de Recursos Apropiados y reconocidos sin justa causa-DOP</t>
  </si>
  <si>
    <t xml:space="preserve">  Fortalecimiento Financiero a EPS e IPS</t>
  </si>
  <si>
    <t>Compra de Cartera de la Subdirección de Garantías</t>
  </si>
  <si>
    <t>Descuento y giro de recursos de los créditos de tasa compensada de FINDETER</t>
  </si>
  <si>
    <t xml:space="preserve"> Gestión de Pagos y Portafolio</t>
  </si>
  <si>
    <t xml:space="preserve">Generación de Embargos </t>
  </si>
  <si>
    <t xml:space="preserve">Generación de Boletín Diario </t>
  </si>
  <si>
    <t>Traslados /Liquidez de Recursos</t>
  </si>
  <si>
    <t xml:space="preserve">Cargue de Estructuras Bancarias </t>
  </si>
  <si>
    <t xml:space="preserve">Generación de Ordenes de Giro </t>
  </si>
  <si>
    <t>Generación de Ordenes de Giro -Proceso REX</t>
  </si>
  <si>
    <t>Rechazos y Reprogramaciones</t>
  </si>
  <si>
    <t xml:space="preserve">Reintegro de Gastos Bancarios </t>
  </si>
  <si>
    <t xml:space="preserve">Traslado de Recursos a cuentas de ahorro </t>
  </si>
  <si>
    <t>Gestión Documental de Pagos</t>
  </si>
  <si>
    <t xml:space="preserve"> Administración Base de Datos Única de Afiliados</t>
  </si>
  <si>
    <t xml:space="preserve">Actualización novedades BDUA </t>
  </si>
  <si>
    <t xml:space="preserve">Cargue de pensionados </t>
  </si>
  <si>
    <t xml:space="preserve">Movimiento a casos especiales </t>
  </si>
  <si>
    <t xml:space="preserve">Movimiento presunto repetido </t>
  </si>
  <si>
    <t xml:space="preserve">Cargue homónimos fonéticos permitidos </t>
  </si>
  <si>
    <t xml:space="preserve">Corrección estado fallecido </t>
  </si>
  <si>
    <t xml:space="preserve">Auditorio de base de datos </t>
  </si>
  <si>
    <t xml:space="preserve">Depuración registros presuntamente inconsistentes </t>
  </si>
  <si>
    <t>Cruce de BDEX</t>
  </si>
  <si>
    <t>Desbloqueo usuario N13</t>
  </si>
  <si>
    <t xml:space="preserve">Retiros del régimen de excepción </t>
  </si>
  <si>
    <t xml:space="preserve">Gestión pensionados reportados erróneamente </t>
  </si>
  <si>
    <t xml:space="preserve"> Gestión de Proyectos de Información </t>
  </si>
  <si>
    <t>Iniciación de proyectos</t>
  </si>
  <si>
    <t xml:space="preserve">Planificación de proyectos </t>
  </si>
  <si>
    <t>Implementación de productos y servicios</t>
  </si>
  <si>
    <t xml:space="preserve">Revisión de entregables de proyecto </t>
  </si>
  <si>
    <t>Cierre y lanzamiento de productos y servicios</t>
  </si>
  <si>
    <t xml:space="preserve"> Gestión Jurídica Cobro Coactivo</t>
  </si>
  <si>
    <t>Cobro coactivo</t>
  </si>
  <si>
    <t xml:space="preserve">Constitución del título ejecutivo </t>
  </si>
  <si>
    <t xml:space="preserve"> Gestión Jurídica Acciones Constitucionales y de Tutela</t>
  </si>
  <si>
    <t xml:space="preserve">Presentación de informes en acciones de tutela </t>
  </si>
  <si>
    <t xml:space="preserve">Defensa judicial en acciones populares y de grupo </t>
  </si>
  <si>
    <t xml:space="preserve">  Gestión Jurídica Representación Judicial</t>
  </si>
  <si>
    <t>Reclamaciones administrativas</t>
  </si>
  <si>
    <t>Representación judicial</t>
  </si>
  <si>
    <t>Cumplimiento y pago a sentencias judiciales</t>
  </si>
  <si>
    <t>Embargos</t>
  </si>
  <si>
    <t>Notificación por avisos Colpensiones</t>
  </si>
  <si>
    <t xml:space="preserve"> Gestión de Contratación</t>
  </si>
  <si>
    <t xml:space="preserve">Elaboración y publicación del plan anual de adquisiciones </t>
  </si>
  <si>
    <t xml:space="preserve">Licitación pública </t>
  </si>
  <si>
    <t xml:space="preserve">Selección abreviada subasta inversa </t>
  </si>
  <si>
    <t xml:space="preserve">Selección abreviada de menor cuantía </t>
  </si>
  <si>
    <t xml:space="preserve">Selección abreviada por acuerdo marco de precios </t>
  </si>
  <si>
    <t xml:space="preserve">Concurso de méritos </t>
  </si>
  <si>
    <t xml:space="preserve">Contratación directa </t>
  </si>
  <si>
    <t xml:space="preserve">Mínima cuantía </t>
  </si>
  <si>
    <t>Supervisión de contratos</t>
  </si>
  <si>
    <t>Modificación contractual</t>
  </si>
  <si>
    <t xml:space="preserve">Sancionatorio para la imposición de sanciones, aplicación de multas y ejercicio de poderes exorbitantes </t>
  </si>
  <si>
    <t xml:space="preserve">Liquidación contractual </t>
  </si>
  <si>
    <t xml:space="preserve"> Gestión del Talento Humano</t>
  </si>
  <si>
    <t xml:space="preserve">Selección de personal de planta </t>
  </si>
  <si>
    <t xml:space="preserve">Ingreso de personal de planta </t>
  </si>
  <si>
    <t>Capacitación del personal</t>
  </si>
  <si>
    <t xml:space="preserve">Generación y liquidación de nómina </t>
  </si>
  <si>
    <t xml:space="preserve">Seguridad y salud en el trabajo </t>
  </si>
  <si>
    <t xml:space="preserve">Cobro de incapacidades </t>
  </si>
  <si>
    <t xml:space="preserve">Bienestar e incentivos </t>
  </si>
  <si>
    <t xml:space="preserve">Evaluación del desempeño laboral empleados públicos de carrera administrativa </t>
  </si>
  <si>
    <t>Evaluación del desempeño de empleados públicos de nombramiento provisional</t>
  </si>
  <si>
    <t xml:space="preserve">Retiro de personal de planta </t>
  </si>
  <si>
    <t xml:space="preserve">Administración de hojas de vida del personal de planta </t>
  </si>
  <si>
    <t xml:space="preserve">  Gestión de Tesorería Interna</t>
  </si>
  <si>
    <t>Solicitud de traslados unidad de recursos administrados</t>
  </si>
  <si>
    <t>Generación de pagos de impuestos</t>
  </si>
  <si>
    <t>Generación de ordenes de giro</t>
  </si>
  <si>
    <t>Manejo de caja menor</t>
  </si>
  <si>
    <t>Generación de boletín diario</t>
  </si>
  <si>
    <t xml:space="preserve"> Gestión Presupuestal Interna </t>
  </si>
  <si>
    <t>Planeación presupuestal</t>
  </si>
  <si>
    <t>Ejecución de ingresos</t>
  </si>
  <si>
    <t xml:space="preserve">Ejecución del gasto </t>
  </si>
  <si>
    <t>Generación de modificaciones presupuestales</t>
  </si>
  <si>
    <t xml:space="preserve">Generación de cierre de vigencia </t>
  </si>
  <si>
    <t xml:space="preserve"> Gestión Contable Interna</t>
  </si>
  <si>
    <t>Creación y/o actualización de terceros</t>
  </si>
  <si>
    <t>Contabilización de pagos</t>
  </si>
  <si>
    <t xml:space="preserve">Contabilización de otros ingresos </t>
  </si>
  <si>
    <t xml:space="preserve">Liquidación de impuestos y retenciones </t>
  </si>
  <si>
    <t xml:space="preserve">Generación de anexos </t>
  </si>
  <si>
    <t xml:space="preserve">Generación de conciliaciones bancarias </t>
  </si>
  <si>
    <t>Generación de estados financieros</t>
  </si>
  <si>
    <t xml:space="preserve">Generación de informes a entes de control </t>
  </si>
  <si>
    <t xml:space="preserve"> Gestión Servicio al Ciudadano</t>
  </si>
  <si>
    <t xml:space="preserve">Canales de interacción – canal de atención telefónico </t>
  </si>
  <si>
    <t xml:space="preserve">Canales de interacción – canal de atención virtual </t>
  </si>
  <si>
    <t xml:space="preserve">Canales de interacción – canal de atención personal </t>
  </si>
  <si>
    <t xml:space="preserve">Canales de interacción – buzón de sugerencias </t>
  </si>
  <si>
    <t xml:space="preserve">  Gestión Soporte a las Tecnologías</t>
  </si>
  <si>
    <t>Gestión de requerimientos</t>
  </si>
  <si>
    <t xml:space="preserve">Gestión de incidentes </t>
  </si>
  <si>
    <t>Gestión de incidentes de seguridad</t>
  </si>
  <si>
    <t xml:space="preserve">Gestión de catálogo de servicios </t>
  </si>
  <si>
    <t xml:space="preserve">Gestión de eventos </t>
  </si>
  <si>
    <t xml:space="preserve">Gestión de control de cambios </t>
  </si>
  <si>
    <t xml:space="preserve">Gestión de control de accesos </t>
  </si>
  <si>
    <t xml:space="preserve">Gestión de activos de información </t>
  </si>
  <si>
    <t>Gestión de la seguridad de la información</t>
  </si>
  <si>
    <t>Gestión Administrativa y Documental</t>
  </si>
  <si>
    <t xml:space="preserve">Gestión administrativa </t>
  </si>
  <si>
    <t>Radicación documental</t>
  </si>
  <si>
    <t xml:space="preserve">Radicación correo notificaciones judiciales </t>
  </si>
  <si>
    <t xml:space="preserve">Mensajería interna </t>
  </si>
  <si>
    <t xml:space="preserve">Administración de archivo y tablas de retención documental – TRD </t>
  </si>
  <si>
    <t>Transferencia documental al archivo</t>
  </si>
  <si>
    <t xml:space="preserve">Solicitud, consulta y devolución de archivo físico y/o magnético </t>
  </si>
  <si>
    <t xml:space="preserve">Recepción de recobros y reclamaciones para custodia </t>
  </si>
  <si>
    <t>Entrega a custodia de la documentación de la gestión realizada por la firma auditora de recobros y reclamaciones</t>
  </si>
  <si>
    <t xml:space="preserve">Comisión de Servicios o Desplazamiento Nacional </t>
  </si>
  <si>
    <t xml:space="preserve"> Control y Evaluación de la Gestión </t>
  </si>
  <si>
    <t xml:space="preserve">Auditorias internas de gestión </t>
  </si>
  <si>
    <t>Elaboración y presentación de informes internos y externos y otros informes de evaluación</t>
  </si>
  <si>
    <t xml:space="preserve"> Gestión y Prevención de Asuntos Disciplinarios</t>
  </si>
  <si>
    <t>Evaluación de la queja disciplinaria</t>
  </si>
  <si>
    <t>Procedimiento ordinario</t>
  </si>
  <si>
    <t>Procedimiento verbal</t>
  </si>
  <si>
    <t>Procedimiento Actuaciones en segunda estancia y otros tramites a cargo del nominador</t>
  </si>
  <si>
    <t>Procedimiento gestión preventiva disciplinaria</t>
  </si>
  <si>
    <t>PROCESOS</t>
  </si>
  <si>
    <t>Direccionamiento Estratégico</t>
  </si>
  <si>
    <t>Gestión Presupuestal</t>
  </si>
  <si>
    <t>Gestión de Recaudo y Fuentes de Financiación</t>
  </si>
  <si>
    <t>Gestión Integral Régimen Especial o de Excepción</t>
  </si>
  <si>
    <t>Gestión Integral Régimen Subsidiado</t>
  </si>
  <si>
    <t>Reintegro de Recursos Apropiados y reconocidos sin justa causa - DLG</t>
  </si>
  <si>
    <t>Fortalecimiento Financiero a EPS e IPS</t>
  </si>
  <si>
    <t>Gestión de Pagos y Portafolio</t>
  </si>
  <si>
    <t>Administración Base de Datos Única de Afiliados</t>
  </si>
  <si>
    <t>Gestión de Proyectos de Información</t>
  </si>
  <si>
    <t>Gestión Jurídica Cobro Coactivo</t>
  </si>
  <si>
    <t>Gestión Jurídica Acciones Constitucionales y de Tutela</t>
  </si>
  <si>
    <t>Gestión Jurídica Representación Judicial</t>
  </si>
  <si>
    <t>Gestión de Contratación</t>
  </si>
  <si>
    <t>Gestión del Talento Humano</t>
  </si>
  <si>
    <t>Gestión de Tesorería Interna</t>
  </si>
  <si>
    <t>Gestión Presupuestal Interna</t>
  </si>
  <si>
    <t>Gestión Contable Interna</t>
  </si>
  <si>
    <t>Gestión Servicio al Ciudadano</t>
  </si>
  <si>
    <t>Gestión Soporte a las Tecnologías</t>
  </si>
  <si>
    <t>Comisión de Servicios o Desplazamiento Nacional</t>
  </si>
  <si>
    <t>Control y Evaluación de la Gestión</t>
  </si>
  <si>
    <t>Gestión y Prevención de Asuntos Disciplinarios</t>
  </si>
  <si>
    <t>PROCCEDIMIENTOS</t>
  </si>
  <si>
    <t xml:space="preserve"> Ejecutar LMA/ Liquidación BDUA</t>
  </si>
  <si>
    <t xml:space="preserve"> Procedimiento Generación de Estados Financieros </t>
  </si>
  <si>
    <t>1. Devolución de aportes pagados directamente a la ADRES sin justa causa por aportantes</t>
  </si>
  <si>
    <t>2. reconocimiento de prestaciones económicas afiliados al régimen de excepción y especial</t>
  </si>
  <si>
    <t xml:space="preserve">3. Reconocimiento y pago de prestaciones por concepto de atenciones medico-quirúrgicas a victimas de eventos catastroficos, terroristas y accidentes de transito </t>
  </si>
  <si>
    <t>4. Registro y modificación de cuentas bancarias de las Instituciones Prestadoras de Servicios de Salud -IPS</t>
  </si>
  <si>
    <t>5. Solicitud compra de cartera</t>
  </si>
  <si>
    <t>1. Certificación de Aportes en salud a afiliados a los régimen especial y de excepción</t>
  </si>
  <si>
    <t>2. Consulta de la Base de Datos Única de Afiliados BDUA del SGSSS</t>
  </si>
  <si>
    <t>3. Estado de cuenta mensual de los recursos recaudados y ejecutados por las entidades territoriales</t>
  </si>
  <si>
    <t xml:space="preserve">Procedimiento actualización novedades BDUA </t>
  </si>
  <si>
    <t xml:space="preserve">Procedimiento administración de archivo y tablas de retención documental – TRD </t>
  </si>
  <si>
    <t xml:space="preserve">Procedimiento administración de hojas de vida del personal de planta </t>
  </si>
  <si>
    <t>Procedimiento Alistamiento de Información para Giro Previo</t>
  </si>
  <si>
    <t>Procedimiento Alistamiento de Información para Pago</t>
  </si>
  <si>
    <t xml:space="preserve">Procedimiento Alistamiento de Información para Pago </t>
  </si>
  <si>
    <t>Procedimiento Alistamiento Previo a la Pre Radicación</t>
  </si>
  <si>
    <t xml:space="preserve">Procedimiento Auditorias internas de gestión </t>
  </si>
  <si>
    <t xml:space="preserve">Procedimiento auditorio de base de datos </t>
  </si>
  <si>
    <t xml:space="preserve">Procedimiento Canales de interacción – buzón de sugerencias </t>
  </si>
  <si>
    <t xml:space="preserve">Procedimiento Canales de interacción – canal de atención personal </t>
  </si>
  <si>
    <t xml:space="preserve">Procedimiento Canales de interacción – canal de atención telefónico </t>
  </si>
  <si>
    <t xml:space="preserve">Procedimiento Canales de interacción – canal de atención virtual </t>
  </si>
  <si>
    <t xml:space="preserve">Procedimiento Cargue de Estructuras Bancarias </t>
  </si>
  <si>
    <t xml:space="preserve">Procedimiento cargue de pensionados </t>
  </si>
  <si>
    <t xml:space="preserve">Procedimiento cargue homónimos fonéticos permitidos </t>
  </si>
  <si>
    <t>Procedimiento Cierre de Vigencia</t>
  </si>
  <si>
    <t>Procedimiento cierre y lanzamiento de productos y servicios</t>
  </si>
  <si>
    <t>Procedimiento cobro coactivo</t>
  </si>
  <si>
    <t>Procedimiento Compra de Cartera de la Subdirección de Garantías</t>
  </si>
  <si>
    <t xml:space="preserve">Procedimiento Conciliación entre Módulos </t>
  </si>
  <si>
    <t xml:space="preserve">Procedimiento concurso de méritos </t>
  </si>
  <si>
    <t xml:space="preserve">Procedimiento constitución del título ejecutivo </t>
  </si>
  <si>
    <t xml:space="preserve">Procedimiento Contabilización de otros ingresos </t>
  </si>
  <si>
    <t>Procedimiento Contabilización de pagos</t>
  </si>
  <si>
    <t xml:space="preserve">Procedimiento Contabilización de Recaudos </t>
  </si>
  <si>
    <t xml:space="preserve">Procedimiento contratación directa </t>
  </si>
  <si>
    <t xml:space="preserve">Procedimiento Corrección de Registros Aprobados </t>
  </si>
  <si>
    <t xml:space="preserve">Procedimiento corrección estado fallecido </t>
  </si>
  <si>
    <t>Procedimiento Creación y/o Actualización de Terceros</t>
  </si>
  <si>
    <t>Procedimiento Creación y/o actualización de terceros</t>
  </si>
  <si>
    <t>Procedimiento cruce de BDEX</t>
  </si>
  <si>
    <t>Procedimiento cumplimiento y pago a sentencias judiciales</t>
  </si>
  <si>
    <t xml:space="preserve">Procedimiento de bienestar e incentivos </t>
  </si>
  <si>
    <t>Procedimiento de capacitación del personal</t>
  </si>
  <si>
    <t xml:space="preserve">Procedimiento de cobro de incapacidades </t>
  </si>
  <si>
    <t>Procedimiento de Ejecución del Gastos</t>
  </si>
  <si>
    <t xml:space="preserve">Procedimiento de elaboración y publicación del plan anual de adquisiciones </t>
  </si>
  <si>
    <t>Procedimiento de evaluación del desempeño de empleados públicos de nombramiento provisional</t>
  </si>
  <si>
    <t xml:space="preserve">Procedimiento de evaluación del desempeño laboral empleados públicos de carrera administrativa </t>
  </si>
  <si>
    <t xml:space="preserve">Procedimiento de generación y liquidación de nómina </t>
  </si>
  <si>
    <t>Procedimiento de habilitación y cancelación de cuentas maestras</t>
  </si>
  <si>
    <t xml:space="preserve">Procedimiento de ingreso de personal de planta </t>
  </si>
  <si>
    <t xml:space="preserve">Procedimiento de licitación pública </t>
  </si>
  <si>
    <t xml:space="preserve">Procedimiento de mínima cuantía </t>
  </si>
  <si>
    <t xml:space="preserve">Procedimiento de seguridad y salud en el trabajo </t>
  </si>
  <si>
    <t xml:space="preserve">Procedimiento de selección abreviada de menor cuantía </t>
  </si>
  <si>
    <t xml:space="preserve">Procedimiento de selección abreviada por acuerdo marco de precios </t>
  </si>
  <si>
    <t xml:space="preserve">Procedimiento de selección abreviada subasta inversa </t>
  </si>
  <si>
    <t xml:space="preserve">Procedimiento de selección de personal de planta </t>
  </si>
  <si>
    <t>Procedimiento de supervisión de contratos</t>
  </si>
  <si>
    <t xml:space="preserve">Procedimiento defensa judicial en acciones populares y de grupo </t>
  </si>
  <si>
    <t xml:space="preserve">Procedimiento depuración registros presuntamente inconsistentes </t>
  </si>
  <si>
    <t>Procedimiento desbloqueo usuario N13</t>
  </si>
  <si>
    <t xml:space="preserve">Procedimiento Devolución de Cotizaciones </t>
  </si>
  <si>
    <t>Procedimiento Ejecución de ingresos</t>
  </si>
  <si>
    <t xml:space="preserve">Procedimiento Ejecución del gasto </t>
  </si>
  <si>
    <t>Procedimiento elaboración y presentación de informes internos y externos y otros informes de evaluación</t>
  </si>
  <si>
    <t>Procedimiento Embargos</t>
  </si>
  <si>
    <t>Procedimiento entrega a custodia de la documentación de la gestión realizada por la firma auditora de recobros y reclamaciones</t>
  </si>
  <si>
    <t>Procedimiento Evaluación de la queja disciplinaria</t>
  </si>
  <si>
    <t xml:space="preserve">Procedimiento Generación de Anexos </t>
  </si>
  <si>
    <t xml:space="preserve">Procedimiento Generación de anexos </t>
  </si>
  <si>
    <t>Procedimiento Generación de boletín diario</t>
  </si>
  <si>
    <t xml:space="preserve">Procedimiento Generación de Boletín Diario </t>
  </si>
  <si>
    <t xml:space="preserve">Procedimiento Generación de cierre de vigencia </t>
  </si>
  <si>
    <t>Procedimiento Generación de Conciliaciones Bancarias</t>
  </si>
  <si>
    <t xml:space="preserve">Procedimiento Generación de conciliaciones bancarias </t>
  </si>
  <si>
    <t xml:space="preserve">Procedimiento Generación de Embargos </t>
  </si>
  <si>
    <t>Procedimiento Generación de estados financieros</t>
  </si>
  <si>
    <t xml:space="preserve">Procedimiento Generación de Impuestos y Retenciones </t>
  </si>
  <si>
    <t xml:space="preserve">Procedimiento Generación de informes a entes de control </t>
  </si>
  <si>
    <t>Procedimiento Generación de modificaciones presupuestales</t>
  </si>
  <si>
    <t>Procedimiento Generación de ordenes de giro</t>
  </si>
  <si>
    <t xml:space="preserve">Procedimiento Generación de Ordenes de Giro </t>
  </si>
  <si>
    <t>Procedimiento Generación de Ordenes de Giro -Proceso REX</t>
  </si>
  <si>
    <t>Procedimiento Generación de pagos de impuestos</t>
  </si>
  <si>
    <t xml:space="preserve">Procedimiento generación de valores involucrados en auditorías al reconocimiento y liquidación de UPC Régimen Contributivo y Régimen Subsidiado </t>
  </si>
  <si>
    <t xml:space="preserve">Procedimiento gestión administrativa </t>
  </si>
  <si>
    <t xml:space="preserve">Procedimiento gestión de activos de información </t>
  </si>
  <si>
    <t xml:space="preserve">Procedimiento gestión de catálogo de servicios </t>
  </si>
  <si>
    <t xml:space="preserve">Procedimiento gestión de control de accesos </t>
  </si>
  <si>
    <t xml:space="preserve">Procedimiento gestión de control de cambios </t>
  </si>
  <si>
    <t xml:space="preserve">Procedimiento gestión de eventos </t>
  </si>
  <si>
    <t xml:space="preserve">Procedimiento gestión de incidentes </t>
  </si>
  <si>
    <t>Procedimiento gestión de incidentes de seguridad</t>
  </si>
  <si>
    <t>Procedimiento gestión de la seguridad de la información</t>
  </si>
  <si>
    <t>Procedimiento Gestión de Pre Radicación</t>
  </si>
  <si>
    <t>Procedimiento Gestión de Radicación</t>
  </si>
  <si>
    <t>Procedimiento gestión de requerimientos</t>
  </si>
  <si>
    <t>Procedimiento Gestión Documental de Pagos</t>
  </si>
  <si>
    <t xml:space="preserve">Procedimiento gestión pensionados reportados erróneamente </t>
  </si>
  <si>
    <t xml:space="preserve">Procedimiento Identificación de Otros Recursos para el Aseguramiento </t>
  </si>
  <si>
    <t>Procedimiento Identificación de Recaudo REX MIN1-MIN2-MIN3</t>
  </si>
  <si>
    <t xml:space="preserve">Procedimiento Identificación del Recaudo MUI Intranet </t>
  </si>
  <si>
    <t xml:space="preserve">Procedimiento Identificación del Recaudo MUI WEB </t>
  </si>
  <si>
    <t xml:space="preserve">Procedimiento Identificación del Recaudo Proceso de Compensación </t>
  </si>
  <si>
    <t xml:space="preserve">Procedimiento Identificación del Recaudo Proceso de Restitución </t>
  </si>
  <si>
    <t xml:space="preserve">Procedimiento Identificación del Recaudo Rentas Cedidas </t>
  </si>
  <si>
    <t>Procedimiento implementación de productos y servicios</t>
  </si>
  <si>
    <t>Procedimiento Informe Preliminar de Ingresos</t>
  </si>
  <si>
    <t xml:space="preserve">Procedimiento Informes Entidades de Control </t>
  </si>
  <si>
    <t>Procedimiento iniciación de proyectos</t>
  </si>
  <si>
    <t xml:space="preserve">Procedimiento liquidación contractual </t>
  </si>
  <si>
    <t xml:space="preserve">Procedimiento Liquidación de impuestos y retenciones </t>
  </si>
  <si>
    <t>Procedimiento Manejo de caja menor</t>
  </si>
  <si>
    <t xml:space="preserve">Procedimiento mensajería interna </t>
  </si>
  <si>
    <t>Procedimiento modificación contractual</t>
  </si>
  <si>
    <t>Procedimiento Modificaciones Presupuestales</t>
  </si>
  <si>
    <t xml:space="preserve">Procedimiento movimiento a casos especiales </t>
  </si>
  <si>
    <t xml:space="preserve">Procedimiento movimiento presunto repetido </t>
  </si>
  <si>
    <t>Procedimiento Notificación por avisos Colpensiones</t>
  </si>
  <si>
    <t>Procedimiento Partidas Pendientes por Identificar</t>
  </si>
  <si>
    <t>Procedimiento Planeación Presupuestal</t>
  </si>
  <si>
    <t>Procedimiento Planeación presupuestal</t>
  </si>
  <si>
    <t xml:space="preserve">Procedimiento planificación de proyectos </t>
  </si>
  <si>
    <t>Procedimiento Presentación de Formato ADRES 004</t>
  </si>
  <si>
    <t xml:space="preserve">Procedimiento presentación de informes en acciones de tutela </t>
  </si>
  <si>
    <t xml:space="preserve">Procedimiento radicación correo notificaciones judiciales </t>
  </si>
  <si>
    <t>Procedimiento radicación documental</t>
  </si>
  <si>
    <t xml:space="preserve">Procedimiento recepción de recobros y reclamaciones para custodia </t>
  </si>
  <si>
    <t>Procedimiento Rechazos y Reprogramaciones</t>
  </si>
  <si>
    <t>Procedimiento reclamaciones administrativas</t>
  </si>
  <si>
    <t xml:space="preserve">Procedimiento Reintegro de Gastos Bancarios </t>
  </si>
  <si>
    <t>Procedimiento reintegro de recursos aplicable para el régimen contributivo y subsidiado</t>
  </si>
  <si>
    <t>Procedimiento Reporte de Información de las CCF y presentación ADRES 005</t>
  </si>
  <si>
    <t>Procedimiento representación judicial</t>
  </si>
  <si>
    <t xml:space="preserve">Procedimiento retiro de personal de planta </t>
  </si>
  <si>
    <t xml:space="preserve">Procedimiento retiros del régimen de excepción </t>
  </si>
  <si>
    <t xml:space="preserve">Procedimiento revisión de entregables de proyecto </t>
  </si>
  <si>
    <t xml:space="preserve">Procedimiento sancionatorio para la imposición de sanciones, aplicación de multas y ejercicio de poderes exorbitantes </t>
  </si>
  <si>
    <t>Procedimiento Solicitud de traslados unidad de recursos administrados</t>
  </si>
  <si>
    <t xml:space="preserve">Procedimiento solicitud, consulta y devolución de archivo físico y/o magnético </t>
  </si>
  <si>
    <t>Procedimiento transferencia documental al archivo</t>
  </si>
  <si>
    <t xml:space="preserve">Procedimiento Traslado de Recursos a cuentas de ahorro </t>
  </si>
  <si>
    <t>Procedimiento Traslados /Liquidez de Recursos</t>
  </si>
  <si>
    <t xml:space="preserve">Procedimiento Validación y Registro de Proceso Compensación </t>
  </si>
  <si>
    <t xml:space="preserve">Procedimiento Validación y Registro de Traslados Bancarios y Sebra </t>
  </si>
  <si>
    <t xml:space="preserve">Procedimiento Validación y Registro Proceso de Reclamaciones </t>
  </si>
  <si>
    <t>Procedimiento Validación y Registro Proceso de Recobros</t>
  </si>
  <si>
    <t xml:space="preserve">Procedimiento Validación y Registro Proceso de Restitución de Recursos </t>
  </si>
  <si>
    <t xml:space="preserve">Procedimiento Validación y Registro Proceso LMA </t>
  </si>
  <si>
    <t xml:space="preserve">Procedimiento Validación y Registro Proceso REX </t>
  </si>
  <si>
    <t>Procedimiento Validaciones de Auditoría</t>
  </si>
  <si>
    <t>Procedimiento Validaciones de Auditorias</t>
  </si>
  <si>
    <t>OBJETIVO</t>
  </si>
  <si>
    <t>ALCANCE</t>
  </si>
  <si>
    <t>Establecer la existencia de recursos apropiados o reconocidos sin justa causa a las EPS de los regímenes Contributivo y Subsidiado, mediante la aplicación de la normatividad vigente con el fin de lograr el reintegro de los recursos.</t>
  </si>
  <si>
    <t xml:space="preserve">Inicia con la identificación de los registros y recursos involucrados apropiados o reconocidos sin justa causa, por medio de auditorías o hallazgos a los procesos de reconocimiento y liquidación de UPC de Compensación y LMA y continua con la aplicación del debido proceso en el marco del procedimiento para el reintegro de los recursos apropiados o reconocidos sin justa causa. </t>
  </si>
  <si>
    <t>Determinar la procedencia para el reconocimiento y pago de los recobros/cobros por servicios y tecnologías no cubiertas por el Plan de Beneficios en Salud con cargo a la Unidad de Pago por Capitación -UPC, garantizando el cumplimiento de la totalidad de los requisitos exigidos en la normativa vigente.</t>
  </si>
  <si>
    <t xml:space="preserve">Aplica desde el alistamiento previo a la pre radicación por concepto de recobros/cobros por servicios y tecnologías no cubiertas por el Plan de Beneficios en Salud con cargo a la UPC, continúa con el proceso de auditoría integral efectuada por la Firma Auditora y finaliza con la información para la generación de la orden de pago de los recobros/cobros aprobados remitida a la Dirección de Gestión de Recursos Financieros de Salud de la ADRES. </t>
  </si>
  <si>
    <t>Administrar y controlar los recursos de la Unidad de Gestión General de la ADRES en un 100%, por medio del seguimiento de planeación presupuestal, ejecución de ingresos y gastos, aplicación de modificaciones presupuestales y cierre presupuestal durante el año en vigente de acuerdo con el Decreto 115 de 1996 y el Decreto 1068 del 2015, con el fin de garantizar la operación de la entidad.</t>
  </si>
  <si>
    <t xml:space="preserve">Aplica desde la elaboración de Anteproyecto de presupuesto de acuerdo con las necesidades de la DAF, continua con la validación del flujo de los recursos tanto de ingresos como de gastos y finaliza con el cierre de la vigencia.
 </t>
  </si>
  <si>
    <t>Identificar, clasificar,  registrar y revelar en los Estados Financieros  de la ADRES, la totalidad de las operaciones resultado de la ejecución de procesos de apoyo de la Dirección Administrativa y Financiera,  conforme a lo establecido por la Contaduría General de la Nación,  mediante  resoluciones, circulares externas, instructivos, doctrina y demás documentos técnicos relacionados con el  Régimen de Contabilidad Pública, con el propósito de  generar información confiable, comprensible y  de apoyo para la toma de decisiones.</t>
  </si>
  <si>
    <t>Inicia con la recepción de la información y documentos provenientes de las áreas de apoyo, continua con la validación y registro contable de las operaciones en el aplicativo ERP y culmina con la elaboración y firma de los estados financieros en la página electrónica de la ADRES para la posterior remisión de informes los entes de control.</t>
  </si>
  <si>
    <t>Amparar el desplazamiento del Servidor Público y del Contratista por prestación de servicios de la ADRES en un 100% por medio de la normatividad vigente que en desarrollo de sus funciones deben trasladarse fuera de su sede habitual de trabajo y viajar a las diferentes ciudades de Colombia, con el fin de dar cumplimiento a los compromisos de la Entidad.</t>
  </si>
  <si>
    <t>El proceso inicia desde la solicitud y trámite de la comisión de servicios y el desplazamiento al interior del país, continúa con la legalización del mismo y finaliza con el reporte de legalización de viáticos y gastos de viaje al interior del país</t>
  </si>
  <si>
    <t>Código de Procesos</t>
  </si>
  <si>
    <t>Líder del proceso</t>
  </si>
  <si>
    <t>Tipo de proceso</t>
  </si>
  <si>
    <t>Dependencia</t>
  </si>
  <si>
    <t>Est.1.1 Planeación estratégica sectorial e institucional</t>
  </si>
  <si>
    <t>Est.1.1</t>
  </si>
  <si>
    <t>Jefe Oficina Asesora de Planeación</t>
  </si>
  <si>
    <t xml:space="preserve">Oficina Asesora de Planeación </t>
  </si>
  <si>
    <t>Est.1.4 Administración y mejoramiento del SUG</t>
  </si>
  <si>
    <t>Est.1.4</t>
  </si>
  <si>
    <t>Est.2.1 Gestión de Comunicaciones</t>
  </si>
  <si>
    <t>Est.2.1</t>
  </si>
  <si>
    <t>Asesor de Comunicaciones</t>
  </si>
  <si>
    <t xml:space="preserve">Despacho del Ministro - Comunicaciones </t>
  </si>
  <si>
    <t>Mis.1.1 Coordinación y seguimiento de la Política Macroeconómica y Fiscal</t>
  </si>
  <si>
    <t>Mis.1.1</t>
  </si>
  <si>
    <t>Director General de Política Macroeconómica</t>
  </si>
  <si>
    <t xml:space="preserve">Dirección General de Política Macroeconómica </t>
  </si>
  <si>
    <t>Mis.2.1 Programación Presupuestal de los recursos de la Nación</t>
  </si>
  <si>
    <t>Mis.2.1</t>
  </si>
  <si>
    <t>Director General de Presupuesto Público Nacional</t>
  </si>
  <si>
    <t>Mis.2.2 Administración y seguimiento a la ejecución presupuestal</t>
  </si>
  <si>
    <t>Mis.2.2</t>
  </si>
  <si>
    <t>Mis.3.1 Financiamiento Interno del PGN</t>
  </si>
  <si>
    <t>Mis.3.1</t>
  </si>
  <si>
    <t>Subdirector de Financiamiento Interno de la Nación</t>
  </si>
  <si>
    <t xml:space="preserve">Subdirección de Financiamiento Interno de la Nación </t>
  </si>
  <si>
    <t>Mis.3.2 Financiamiento a Entidades</t>
  </si>
  <si>
    <t>Mis.3.2</t>
  </si>
  <si>
    <t xml:space="preserve">Subdirector de Financiamiento de otras entidades </t>
  </si>
  <si>
    <t xml:space="preserve">Subdirección de Financiamiento de otras entidades, seguimiento, saneamiento y cartera </t>
  </si>
  <si>
    <t>Mis.3.3 Financiamiento con Organismos Multilaterales y Gobiernos</t>
  </si>
  <si>
    <t>Mis.3.3</t>
  </si>
  <si>
    <t>Subdirector de Financiamiento con Organismos Multilaterales y Gobiernos</t>
  </si>
  <si>
    <t xml:space="preserve">Subdirección de Financiamiento organismos multilaterales y gobiernos </t>
  </si>
  <si>
    <t>Mis.3.4 Gestión de Liquidez</t>
  </si>
  <si>
    <t>Mis.3.4</t>
  </si>
  <si>
    <t>Subdirector de Tesorería</t>
  </si>
  <si>
    <t xml:space="preserve">Subdirección de Tesorería </t>
  </si>
  <si>
    <t>Mis.3.5 Gestión de Ingresos, Pagos y Presentación de Estados Financieros</t>
  </si>
  <si>
    <t>Mis.3.5</t>
  </si>
  <si>
    <t>Subdirector de Operaciones</t>
  </si>
  <si>
    <t>Subdirección de Operaciones</t>
  </si>
  <si>
    <t>Mis.3.6 Administración de la Sobretasa de la Gasolina y ACPM</t>
  </si>
  <si>
    <t>Mis.3.6</t>
  </si>
  <si>
    <t>Coordinador Grupo de Administración de Sobretasa a la Gasolina y ACPM</t>
  </si>
  <si>
    <t xml:space="preserve">Subdirección de Fortalecimiento Institucional Territorial - grupo sobretasa </t>
  </si>
  <si>
    <t xml:space="preserve">Mis.3.7 Gestión de Particiones Estatales y Sistemas Cofinanciados de Transporte Masivo </t>
  </si>
  <si>
    <t>Mis.3.7</t>
  </si>
  <si>
    <t>Director Participaciones Estatales</t>
  </si>
  <si>
    <t xml:space="preserve">Dirección General de Participaciones Estatales </t>
  </si>
  <si>
    <t>Mis.3.8 Apoyo a la Estructuración de Proyectos para la Vinculación de Capital Privado en Sectores de Responsabilidad del Estado</t>
  </si>
  <si>
    <t>Mis.3.8</t>
  </si>
  <si>
    <t>Subdirector de Asociaciones Público Privadas</t>
  </si>
  <si>
    <t>Subdirección de Asociaciones Público Privadas</t>
  </si>
  <si>
    <t>Mis.3.9 Gestión de Bonos Pensionales</t>
  </si>
  <si>
    <t>Mis.3.9</t>
  </si>
  <si>
    <t>Jefe Oficina de Bonos Pensionales</t>
  </si>
  <si>
    <t>Oficina de Bonos Pensionales</t>
  </si>
  <si>
    <t>Mis.3.10 Gestión de Riesgo Fiscal</t>
  </si>
  <si>
    <t>Mis.3.10</t>
  </si>
  <si>
    <t>Subdirector de Riesgos</t>
  </si>
  <si>
    <t>Subdirección de Riesgo</t>
  </si>
  <si>
    <t>Mis.3.11 Apoyo, seguimiento y control del cubrimiento del pasivo pensional de las Entidades Territoriales</t>
  </si>
  <si>
    <t>Mis.3.11</t>
  </si>
  <si>
    <t xml:space="preserve">Director General de Regulación Económica de Seguridad Social </t>
  </si>
  <si>
    <t>Dirección General de Regulación Económica de la Seguridad Social</t>
  </si>
  <si>
    <t>Mis.3.13 Administración Integrada de la Información Financiera (SIIF Nación)</t>
  </si>
  <si>
    <t>Mis.3.13</t>
  </si>
  <si>
    <t>Coordinador Grupo de Administración del SIIF</t>
  </si>
  <si>
    <t>Viceministerio General - Grupo  Administración del Sistema Integrado de Información Financiera SIIF</t>
  </si>
  <si>
    <t>Mis.3.14 Financiamiento Externo de la Nación y relaciones con Inversionistas</t>
  </si>
  <si>
    <t>Mis.3.14</t>
  </si>
  <si>
    <t>Subdirector de Financiamiento Externo</t>
  </si>
  <si>
    <t>Subdirección de Financiamiento Externo de la Nación</t>
  </si>
  <si>
    <t>Mis.4.1 Asesoría Tributaria y Financiera a Entidades Territoriales</t>
  </si>
  <si>
    <t>Mis.4.1</t>
  </si>
  <si>
    <t>Subdirector de Fortalecimiento Institucional Territorial</t>
  </si>
  <si>
    <t>Subdirección de Fortalecimiento Institucional Territorial</t>
  </si>
  <si>
    <t>Mis.4.2 Monitoreo y Apoyo al Saneamiento Fiscal de Entidades Territoriales</t>
  </si>
  <si>
    <t>Mis.4.2</t>
  </si>
  <si>
    <t>Subdirector de Apoyo al Saneamiento Fiscal Territorial</t>
  </si>
  <si>
    <t>Subdirección de Apoyo al Saneamiento Fiscal Territorial</t>
  </si>
  <si>
    <t>Mis.4.3 Seguimiento al comportamiento financiero y fiscal del Sistema de Seguridad Social Integral</t>
  </si>
  <si>
    <t>Mis.4.3</t>
  </si>
  <si>
    <t>Subdirección de Salud y Riesgos Profesionales</t>
  </si>
  <si>
    <t>Mis.4.5 Coordinación de la ejecución de la estrategia de monitoreo, seguimiento y control al uso de los recursos del Sistema General de Participaciones</t>
  </si>
  <si>
    <t>Mis.4.5</t>
  </si>
  <si>
    <t>Asesor Subdirección de Apoyo al Saneamiento Fiscal y Territorial</t>
  </si>
  <si>
    <t>Mis.4.6 Apoyo al Saneamiento Financiero Pensional de Entidades Estatales</t>
  </si>
  <si>
    <t>Mis.4.6</t>
  </si>
  <si>
    <t xml:space="preserve">Subdirección de Pensiones </t>
  </si>
  <si>
    <t xml:space="preserve">Mis.4.8 Viabilidad, modificación, monitoreo, seguimiento y evaluación de los Programas de Saneamiento Fiscal y Financiero de las Empresas Sociales del Estado </t>
  </si>
  <si>
    <t>Mis.4.8</t>
  </si>
  <si>
    <t>Mis.4.9 Participación en los Órganos Colegiados de Administración y Decisión del Sistema General de Regalías</t>
  </si>
  <si>
    <t>Mis.4.9</t>
  </si>
  <si>
    <t>Asesor Viceministerio General</t>
  </si>
  <si>
    <t>Viceministerio General - Regalias</t>
  </si>
  <si>
    <t>Mis.5.1 Expedición Normativa y Emisión de Conceptos</t>
  </si>
  <si>
    <t>Mis.5.1</t>
  </si>
  <si>
    <t>Secretaria General</t>
  </si>
  <si>
    <t>Secretaría General</t>
  </si>
  <si>
    <t>Mis.5.2 Coordinación  y Seguimiento a los Asuntos Legislativos</t>
  </si>
  <si>
    <t>Mis.5.2</t>
  </si>
  <si>
    <t>Jefe Oficina Asesora de Jurídica</t>
  </si>
  <si>
    <t xml:space="preserve">Oficina Asesora Jurídica </t>
  </si>
  <si>
    <t>Apo.1 .3 Gobierno y Gestión TIC</t>
  </si>
  <si>
    <t>Apo.1.3</t>
  </si>
  <si>
    <t>Director De Tecnología</t>
  </si>
  <si>
    <t>Dirección de Tecnología</t>
  </si>
  <si>
    <t>Apo.1.4 Gestión de Información</t>
  </si>
  <si>
    <t>Apo.1.4</t>
  </si>
  <si>
    <t>Subdirector de Servicios</t>
  </si>
  <si>
    <t xml:space="preserve">Subdirección de Servicios </t>
  </si>
  <si>
    <t>Apo.2.1 Administración de Personal</t>
  </si>
  <si>
    <t>Apo.2.1</t>
  </si>
  <si>
    <t>Subdirector de Recursos Humanos</t>
  </si>
  <si>
    <t>Subdirección de Recursos Humanos</t>
  </si>
  <si>
    <t>Apo.2.2 Desarrollo de Personal</t>
  </si>
  <si>
    <t>Apo.2.2</t>
  </si>
  <si>
    <t>Apo.2.3 Gestión de Comisión Interior o Exterior</t>
  </si>
  <si>
    <t>Apo.2.3</t>
  </si>
  <si>
    <t>Apo.3.4 Apoyo a la Gestión Financiera</t>
  </si>
  <si>
    <t>Apo.3.4</t>
  </si>
  <si>
    <t xml:space="preserve">Jefe Oficina Asesora de Planeación - Subdirector Financiero </t>
  </si>
  <si>
    <t xml:space="preserve">Subdirección Financiera - Oficina Asesora de Planeación </t>
  </si>
  <si>
    <t>Apo.4.1 Adquisición de Bienes y Servicios</t>
  </si>
  <si>
    <t>Apo.4.1</t>
  </si>
  <si>
    <t>Directora Administrativa - Coordinador Grupo de Contratación Directa - Coordinador Grupo de Licitaciones y Procesos Especiales</t>
  </si>
  <si>
    <t>Dirección Administrativa - grupos de contratación directa y de licitaciones y procesos especiales</t>
  </si>
  <si>
    <t>Apo.4.2 Administración de Bienes y Servicios</t>
  </si>
  <si>
    <t>Apo.4.2</t>
  </si>
  <si>
    <t xml:space="preserve">Apo.4.5 Gestión Ambiental </t>
  </si>
  <si>
    <t>Apo.4.5</t>
  </si>
  <si>
    <t>Apo.5.1 Defensa Judicial, pago de sentencias y conciliaciones</t>
  </si>
  <si>
    <t>Apo.5.1</t>
  </si>
  <si>
    <t>Subdirector Jurídico</t>
  </si>
  <si>
    <t>Subdirección Jurídica</t>
  </si>
  <si>
    <t>Apo.5.3 Cartera</t>
  </si>
  <si>
    <t>Apo.5.3</t>
  </si>
  <si>
    <t>Apo.6.1 Atención al ciudadano e instituciones</t>
  </si>
  <si>
    <t>Apo.6.1</t>
  </si>
  <si>
    <t>Apo.6.2 Atención a Derechos de Petición y Emisión de Conceptos Jurídicos</t>
  </si>
  <si>
    <t>Apo.6.2</t>
  </si>
  <si>
    <t>Apo.6.3 Gestión de biblioteca</t>
  </si>
  <si>
    <t>Apo.6.3</t>
  </si>
  <si>
    <t>Subdirector de servicios </t>
  </si>
  <si>
    <t>Subdirección de servicios</t>
  </si>
  <si>
    <t>Eva.1.1 Evaluación Independiente</t>
  </si>
  <si>
    <t>Eva.1.1</t>
  </si>
  <si>
    <t>Jefe Oficina de Control Interno</t>
  </si>
  <si>
    <t xml:space="preserve">Oficina de Control Interno </t>
  </si>
  <si>
    <t>Eva.1.2 Control Disciplinario Interno</t>
  </si>
  <si>
    <t>Eva.1.2</t>
  </si>
  <si>
    <t>Jefe Oficina de Control Disciplinario Interno</t>
  </si>
  <si>
    <t>Oficna de Control Disciplinario Interno</t>
  </si>
  <si>
    <t>PHVM</t>
  </si>
  <si>
    <t>Área o Dependencia</t>
  </si>
  <si>
    <t>Proveedores y Destinatarios</t>
  </si>
  <si>
    <t>Entradas</t>
  </si>
  <si>
    <t>Salidas</t>
  </si>
  <si>
    <t>Aplicativo</t>
  </si>
  <si>
    <t>Estado en SUIT</t>
  </si>
  <si>
    <t>Tipos de Productos</t>
  </si>
  <si>
    <t>Trámites u OPA</t>
  </si>
  <si>
    <t>Seleccione una opción</t>
  </si>
  <si>
    <t>Internos</t>
  </si>
  <si>
    <t>Externos</t>
  </si>
  <si>
    <t>Planear</t>
  </si>
  <si>
    <t>1. Despacho del Ministro</t>
  </si>
  <si>
    <t>Alta Dirección del MHCP</t>
  </si>
  <si>
    <t>Academia</t>
  </si>
  <si>
    <t>Campañas o estrategias para divulgación por redes sociales</t>
  </si>
  <si>
    <t>Afectaciones contables y presupuestales correspondientes.</t>
  </si>
  <si>
    <t>Activos Fijos</t>
  </si>
  <si>
    <t>Registrado en SUIT</t>
  </si>
  <si>
    <t>Legal</t>
  </si>
  <si>
    <t>Trámite</t>
  </si>
  <si>
    <t>Hacer</t>
  </si>
  <si>
    <t>1.1 Oficina Asesora de Jurídica</t>
  </si>
  <si>
    <t>Apo.1.3 Gobierno y Gestión TIC</t>
  </si>
  <si>
    <t>Administradoras de Fondos de Pensiones - AFP</t>
  </si>
  <si>
    <t>Cuenta Bancaria Activa</t>
  </si>
  <si>
    <t>Archivos de Pago.</t>
  </si>
  <si>
    <t>Almacen de Consumo</t>
  </si>
  <si>
    <t>Sin Registro</t>
  </si>
  <si>
    <t>Cliente</t>
  </si>
  <si>
    <t>Verificar</t>
  </si>
  <si>
    <t>2. Despacho del Viceministro General</t>
  </si>
  <si>
    <t>Agencia Nacional de Hidrocarburos</t>
  </si>
  <si>
    <t>Cuentas bancarias DTN</t>
  </si>
  <si>
    <t>Asesoría</t>
  </si>
  <si>
    <t>Aplicativo De Seguimiento De Acreencias (ASA)</t>
  </si>
  <si>
    <t>Funcional</t>
  </si>
  <si>
    <t>N/A</t>
  </si>
  <si>
    <t>Mejorar</t>
  </si>
  <si>
    <t>2.1 Oficina de Control Interno</t>
  </si>
  <si>
    <t>Agencia Nacional de Minería</t>
  </si>
  <si>
    <t>Decisión de colocación de excedentes</t>
  </si>
  <si>
    <t>Capacitación</t>
  </si>
  <si>
    <t>BI- Banca de Inversión</t>
  </si>
  <si>
    <t>Legal y Cliente</t>
  </si>
  <si>
    <t>2.2 Oficina Asesora de Planeación</t>
  </si>
  <si>
    <t>Agencias Calificadoras de Riesgo</t>
  </si>
  <si>
    <t>Acreedores varios por recursos de la Nación sujetos a devolución.</t>
  </si>
  <si>
    <t xml:space="preserve"> PAC actualizado</t>
  </si>
  <si>
    <t>BI- Seguimiento Fiscal</t>
  </si>
  <si>
    <t>Legal y Funcional</t>
  </si>
  <si>
    <t>2.3 Oficina de Bonos Pensionales</t>
  </si>
  <si>
    <t>Agentes colocadores de OMAS</t>
  </si>
  <si>
    <t>Decreto de liquidación.</t>
  </si>
  <si>
    <t>Comunicados Boletines, Videos, Fotografía, Asistencia Foros del Ministro
Intranet Piezas de comunicación</t>
  </si>
  <si>
    <t>Coordinador Grupo de Contratación Directa</t>
  </si>
  <si>
    <t>BI-Participación estatal</t>
  </si>
  <si>
    <t xml:space="preserve">Funcional y Cliente </t>
  </si>
  <si>
    <t>3. Despacho del Viceministro Técnico</t>
  </si>
  <si>
    <t>Apo.3 Apoyo a la Gestión Financiera</t>
  </si>
  <si>
    <t>Analistas de mercado</t>
  </si>
  <si>
    <t>Deuda de la Nación Interna y Externa.</t>
  </si>
  <si>
    <t>Conciliaciones</t>
  </si>
  <si>
    <t>Coordinador Grupo de Licitaciones y Procesos Especiales</t>
  </si>
  <si>
    <t>Bodega - DRESS</t>
  </si>
  <si>
    <t>Legal, Cliente y Funcional</t>
  </si>
  <si>
    <t>3.1 Dirección General de Política Macroeconómica</t>
  </si>
  <si>
    <t>Archivo General de la Nación</t>
  </si>
  <si>
    <t>Documentos legales que soporten ajustes Presupuestales</t>
  </si>
  <si>
    <t>Cuentas bancarias Activas -tesorerías entidades</t>
  </si>
  <si>
    <t>Directora Administrativa</t>
  </si>
  <si>
    <t>BONOS PENSIONALES</t>
  </si>
  <si>
    <t>3.2 Dirección General de Regulación Financiera</t>
  </si>
  <si>
    <t>Asociación Nacional de Empresarios de Colombia - ANDI</t>
  </si>
  <si>
    <t>Embargos de las cuentas del Tesoro de entidades nacionales.</t>
  </si>
  <si>
    <t>C.R.M.</t>
  </si>
  <si>
    <t>3.3 Dirección General de la Regulación Económica de la Seguridad Social</t>
  </si>
  <si>
    <t>Asociación Nacional de Instituciones Financieras (ANIF)</t>
  </si>
  <si>
    <t>Estrategia de mantenimiento y mejoramiento del SUG.</t>
  </si>
  <si>
    <t>Estados financieros.</t>
  </si>
  <si>
    <t>Carteras</t>
  </si>
  <si>
    <t>3.3.1 Subdirección de Pensiones</t>
  </si>
  <si>
    <t>Asociaciones de Municipios o Departamentos</t>
  </si>
  <si>
    <t>Extractos bancarios</t>
  </si>
  <si>
    <t>Estrategia de mantenimiento y mejoramiento del SUG</t>
  </si>
  <si>
    <t>Certificaciones</t>
  </si>
  <si>
    <t>3.3.2 Subdirección de Salud y Riesgos Profesionales</t>
  </si>
  <si>
    <t>Asociaciones de Profesionales</t>
  </si>
  <si>
    <t>Fondos recibidos en administración</t>
  </si>
  <si>
    <t>Flujo de Pagos</t>
  </si>
  <si>
    <t>CIPRIM</t>
  </si>
  <si>
    <t>4. Secretaría General</t>
  </si>
  <si>
    <t>Asociaciones de Usuarios en Salud</t>
  </si>
  <si>
    <t>Gestiones
realizadas, detalladas en los
avances y/o Documentación cargada en los aplicativos SMGI y SINERGIA</t>
  </si>
  <si>
    <t>Informe de publicaciones de las pantallas</t>
  </si>
  <si>
    <t>Comisiones</t>
  </si>
  <si>
    <t>4.1 Oficina de Control Disciplinario Interno</t>
  </si>
  <si>
    <t>Asociaciones sin Ánimo de Lucro</t>
  </si>
  <si>
    <t>Giros de la sobretasa a la gasolina y ACPM.</t>
  </si>
  <si>
    <t>Informe de Revisión del Sistema Único de Gestión</t>
  </si>
  <si>
    <t>Contabilidad</t>
  </si>
  <si>
    <t>4.3 Dirección Administrativa</t>
  </si>
  <si>
    <t>Comisión Rectora del Sistema General de Regalias</t>
  </si>
  <si>
    <t>ASOFONDOS</t>
  </si>
  <si>
    <t>Giros de recursos del SGR.</t>
  </si>
  <si>
    <t>Informe de seguimiento al plan estratégico sectorial</t>
  </si>
  <si>
    <t>Contratos - MHCP</t>
  </si>
  <si>
    <t>4.3.1 Subdirección Financiera</t>
  </si>
  <si>
    <t>Comité de Activos</t>
  </si>
  <si>
    <t>Autoridad Nacional de Televisión</t>
  </si>
  <si>
    <t>Información de auditorías internas de calidad</t>
  </si>
  <si>
    <t>Informe de Seguimiento publicaciones en la intranet</t>
  </si>
  <si>
    <t>Control de Caja / Pagos</t>
  </si>
  <si>
    <t>4.3.2 Subdirección de Recursos Humanos</t>
  </si>
  <si>
    <t>Comité de Aprovechamiento de Activos Públicos CAAP</t>
  </si>
  <si>
    <t>Autoridades Judiciales</t>
  </si>
  <si>
    <t>Información requerida para la revisión del sistema.</t>
  </si>
  <si>
    <t>Informe publicación de noticias del Ministerio de Hacienda</t>
  </si>
  <si>
    <t>Cuentas Corrientes</t>
  </si>
  <si>
    <t>4.3.3 Subdirección de Servicios</t>
  </si>
  <si>
    <t>Comité de Capacitación y Bienestar Social</t>
  </si>
  <si>
    <t>Banca Multilateral</t>
  </si>
  <si>
    <t>Ley de Presupuesto del Sistema General de Regalías (SGR).</t>
  </si>
  <si>
    <t>Informe redes sociales</t>
  </si>
  <si>
    <t>Cuentas Inactivas Tesoro</t>
  </si>
  <si>
    <t>4.4 Dirección de Tecnología</t>
  </si>
  <si>
    <t>Comité de Crédito Educativo al Exterior</t>
  </si>
  <si>
    <t>Banco de la Republica</t>
  </si>
  <si>
    <t>Informes cambiarios para Banco de la República y DIAN</t>
  </si>
  <si>
    <t>Cumplidos Para Pago MHCP</t>
  </si>
  <si>
    <t>4.4.1 Subdirección de Administración de Recursos Tecnológicos</t>
  </si>
  <si>
    <t>Comité de Incentivos</t>
  </si>
  <si>
    <t>BANCOLDEX</t>
  </si>
  <si>
    <t>Lineamientos Estratégicos del MHCP</t>
  </si>
  <si>
    <t>Informes contables</t>
  </si>
  <si>
    <t>DECRETO 028</t>
  </si>
  <si>
    <t>4.4.2 Subdirección de Ingeniería de Software</t>
  </si>
  <si>
    <t>Comité de Nominación</t>
  </si>
  <si>
    <t>Bancos Internacionales</t>
  </si>
  <si>
    <t>Lineamientos y/o requerimientos normativos</t>
  </si>
  <si>
    <t>Informes de seguimiento</t>
  </si>
  <si>
    <t xml:space="preserve">Subdirector de Administración de Recursos Tecnológicos </t>
  </si>
  <si>
    <t>DELFOS (VIABILIDAD Y SANEAMIENTO FISCAL TERRITORIAL)</t>
  </si>
  <si>
    <t>5. Dirección General del Presupuesto Público Nacional</t>
  </si>
  <si>
    <t>Comité de Tesorería</t>
  </si>
  <si>
    <t>Beneficiarios de Asignaciones Directas del SGR</t>
  </si>
  <si>
    <t>Líneas de Política
del Departamento Administrativo de
la Función Pública</t>
  </si>
  <si>
    <t>Metodología a utilizar en la formulación de planes.</t>
  </si>
  <si>
    <t>Depreciación</t>
  </si>
  <si>
    <t>5.1 Subdirección de Análisis y Consolidación Presupuestal</t>
  </si>
  <si>
    <t xml:space="preserve">Comité Institucional de Coordinación de Control Interno </t>
  </si>
  <si>
    <t>Biblioteca Nacional de Colombia</t>
  </si>
  <si>
    <t>Metas de Pago</t>
  </si>
  <si>
    <t>Metodologías del SUG</t>
  </si>
  <si>
    <t>Descuentos Corrientes</t>
  </si>
  <si>
    <t>5.2 Subdirección de Infraestructura y Desarrollo Económico</t>
  </si>
  <si>
    <t xml:space="preserve">Comité Institucional de Gestión y Desempeño </t>
  </si>
  <si>
    <t>Bloomberg</t>
  </si>
  <si>
    <t>Metodologías de planeación y monitoreo</t>
  </si>
  <si>
    <t>Orden de Pago en estado pagada en SIIF y SPGR.</t>
  </si>
  <si>
    <t>Devoluciones</t>
  </si>
  <si>
    <t>5.3 Subdirección de Administración General del Estado</t>
  </si>
  <si>
    <t>Comité Operativo</t>
  </si>
  <si>
    <t>Bolsa de Valores de Colombia</t>
  </si>
  <si>
    <t>Misión y Visión del MHCP</t>
  </si>
  <si>
    <t>PAC básico</t>
  </si>
  <si>
    <t>Ejecución  y Programación Presupuestal  Empresa - EICE</t>
  </si>
  <si>
    <t>6. Dirección General de Crédito Público y Tesoro Nacional</t>
  </si>
  <si>
    <t>Comités de Servicios Públicos</t>
  </si>
  <si>
    <t>Bufete de Abogados</t>
  </si>
  <si>
    <t>Monitoreo ejecución Plan Estratégico del MHCP</t>
  </si>
  <si>
    <t>Plan Comunicaciones divulgado en la intranet</t>
  </si>
  <si>
    <t>6.1 Subdirección de Financiamiento Interno de la Nación</t>
  </si>
  <si>
    <t xml:space="preserve">Contratistas del MHCP </t>
  </si>
  <si>
    <t>Cámara Colombiana del Libro</t>
  </si>
  <si>
    <t>Necesidades de asesoría y/o capacitación</t>
  </si>
  <si>
    <t>Plan de comunicaciones</t>
  </si>
  <si>
    <t>5.4 Subdirección de Desarrollo Social</t>
  </si>
  <si>
    <t>Dependencias y/o procesos del Ministerio de Hacienda y Crédito Público MHCP</t>
  </si>
  <si>
    <t>Cámaras de Comercio</t>
  </si>
  <si>
    <t>Modelo Integrado de Planeación y Gestión</t>
  </si>
  <si>
    <t>PBC (Plan Bienal de Caja) básico</t>
  </si>
  <si>
    <t>Financiera</t>
  </si>
  <si>
    <t>6.2 Subdirección de Financiamiento Externo de la Nación</t>
  </si>
  <si>
    <t>Despacho del Director de Crédito Público</t>
  </si>
  <si>
    <t>Central de Inversiones S.A - CISA</t>
  </si>
  <si>
    <t>Orden de pago autorizadas</t>
  </si>
  <si>
    <t>Plan de mantenimiento y mejoramiento del Sistema Único de Gestión – SUG.</t>
  </si>
  <si>
    <t xml:space="preserve">Subdirector de Ingeniería de Software </t>
  </si>
  <si>
    <t>Funcionarios</t>
  </si>
  <si>
    <t>6.3 Subdirección de Financiamiento con Organismos Multilaterales y Gobiernos</t>
  </si>
  <si>
    <t>Dirección Administrativa</t>
  </si>
  <si>
    <t>Centro de Análisis y Asuntos Públicos - CAAP</t>
  </si>
  <si>
    <t>Órdenes de pago autorizadas</t>
  </si>
  <si>
    <t>Plan Estratégico Institucional MHCP</t>
  </si>
  <si>
    <t>Giros Históricos</t>
  </si>
  <si>
    <t>4.2 Subdirección Jurídica</t>
  </si>
  <si>
    <t>Dirección de Política Macroeconómica</t>
  </si>
  <si>
    <t>Centro Nacional de Información del Sector Social - CENISS</t>
  </si>
  <si>
    <t>Giros de los recursos de la Nación.</t>
  </si>
  <si>
    <t>Informe de seguimiento al plan estratégico institucional del MHCP</t>
  </si>
  <si>
    <t>Hoja de Ruta</t>
  </si>
  <si>
    <t>6.4 Subdirección de Tesorería</t>
  </si>
  <si>
    <t xml:space="preserve">Dirección de Tecnología </t>
  </si>
  <si>
    <t>Ciudadanía</t>
  </si>
  <si>
    <t>PAC</t>
  </si>
  <si>
    <t>Plan Estratégico Sector Hacienda</t>
  </si>
  <si>
    <t>Horario</t>
  </si>
  <si>
    <t>6.5 Subdirección de Financiamiento de Otras Entidades, Seguimiento, Saneamiento y Cartera</t>
  </si>
  <si>
    <t>Dirección General de Apoyo Fiscal</t>
  </si>
  <si>
    <t>COLPENSIONES</t>
  </si>
  <si>
    <t>Pagos por devoluciones de recursos.</t>
  </si>
  <si>
    <t>Publicación de documentos vigentes</t>
  </si>
  <si>
    <t>I.R.C.</t>
  </si>
  <si>
    <t>6.6 Subdirección de Banca de Inversión</t>
  </si>
  <si>
    <t xml:space="preserve">Dirección General de Crédito Publico y del Tesoro Nacional </t>
  </si>
  <si>
    <t>Comisión Legal de Cuentas de la Cámara de Representantes</t>
  </si>
  <si>
    <t>PBC</t>
  </si>
  <si>
    <t>Registros y comprobantes contables.</t>
  </si>
  <si>
    <t>INTERNET</t>
  </si>
  <si>
    <t>6.7 Subdirección de Riesgo</t>
  </si>
  <si>
    <t>Dirección General de Participaciones Estatales</t>
  </si>
  <si>
    <t>Comisión Nacional del Servicio Civil - CNSC</t>
  </si>
  <si>
    <t>Plan Bienal de Caja del SGR</t>
  </si>
  <si>
    <t>Resultados del seguimiento y medición de procesos</t>
  </si>
  <si>
    <t xml:space="preserve">Subdirector Financiero </t>
  </si>
  <si>
    <t>INTRANET</t>
  </si>
  <si>
    <t>6.8 Subdirección de Operaciones</t>
  </si>
  <si>
    <t>Comité Sectorial de Gestión y Desempeño</t>
  </si>
  <si>
    <t>Riesgos del proceso gestionado</t>
  </si>
  <si>
    <t>Juntas Directivas</t>
  </si>
  <si>
    <t>7. Dirección General de Apoyo Fiscal</t>
  </si>
  <si>
    <t xml:space="preserve">Dirección General de Regulación Económica de la Seguridad Social </t>
  </si>
  <si>
    <t>Congreso de la República</t>
  </si>
  <si>
    <t>Plan Nacional de Desarrollo.</t>
  </si>
  <si>
    <t>Transferencia de recursos.</t>
  </si>
  <si>
    <t>Mantenimiento</t>
  </si>
  <si>
    <t>7.1 Subdirección de Apoyo al Saneamiento Fiscal Territorial</t>
  </si>
  <si>
    <t>Consejo de Estado</t>
  </si>
  <si>
    <t>Plan para el mantenimiento y mejoramiento del SUG</t>
  </si>
  <si>
    <t xml:space="preserve">Modelo Operaciones Efectivas de Caja </t>
  </si>
  <si>
    <t>7.2 Subdirección de Fortalecimiento Institucional Territorial</t>
  </si>
  <si>
    <t>Consejo de Ministros</t>
  </si>
  <si>
    <t>Planes de anteriores vigencias</t>
  </si>
  <si>
    <t>Modificaciones por estudio a la ley de gastos e ingresos</t>
  </si>
  <si>
    <t>8. Órganos de Asesoría y Coordinación</t>
  </si>
  <si>
    <t>Consejo Nacional de Política Económica y Social – CONPES</t>
  </si>
  <si>
    <t>Planes de mejoramiento.</t>
  </si>
  <si>
    <t>Nómina</t>
  </si>
  <si>
    <t>8.1 Consejo Superior de Política Fiscal</t>
  </si>
  <si>
    <t>Consejo Superior de Política Fiscal - CONFIS</t>
  </si>
  <si>
    <t>Programación de pagos entidades</t>
  </si>
  <si>
    <t>OCDI</t>
  </si>
  <si>
    <t>8.2 Consejo Macroeconómico</t>
  </si>
  <si>
    <t>Contaduría General de la Nación - CGN</t>
  </si>
  <si>
    <t>Programas de Gobierno</t>
  </si>
  <si>
    <t>PASIVOCOL</t>
  </si>
  <si>
    <t>8.3 Comité Sectorial de Desarrollo Administrativo</t>
  </si>
  <si>
    <t>Grupo de Asuntos Legales</t>
  </si>
  <si>
    <t>Contraloría General de la República - CGR</t>
  </si>
  <si>
    <t>Proyección de pagos de regalías</t>
  </si>
  <si>
    <t>Personal</t>
  </si>
  <si>
    <t>8.4 Comité de Coordinación del Sistema de Control Interno y Calidad</t>
  </si>
  <si>
    <t>Grupo de Competencias y Desarrollo Humano</t>
  </si>
  <si>
    <t xml:space="preserve">Contralorías Territoriales </t>
  </si>
  <si>
    <t>Proyecciones de pago</t>
  </si>
  <si>
    <t>Planeación Tesoro - Flujo Caja</t>
  </si>
  <si>
    <t>8.5 Comité de Conciliación</t>
  </si>
  <si>
    <t>Grupo de Contratos</t>
  </si>
  <si>
    <t>Corporaciones Autonomas Regionales - CAR</t>
  </si>
  <si>
    <t>Recaudos de los recursos de la Nación.</t>
  </si>
  <si>
    <t>Plantas y nóminas</t>
  </si>
  <si>
    <t>8.6 Comisión de Personal</t>
  </si>
  <si>
    <t>Grupo de Derechos de Petición, Consultas y Cartera</t>
  </si>
  <si>
    <t xml:space="preserve">Corte Constitucional </t>
  </si>
  <si>
    <t>Resolución de pagos de servicio de la deuda</t>
  </si>
  <si>
    <t>Politica Macro</t>
  </si>
  <si>
    <t>2.2 Oficina Asesora de Planeación - 4.3.1 Subdirección Financiera</t>
  </si>
  <si>
    <t>Grupo de Financiamiento Otras Entidades</t>
  </si>
  <si>
    <t>Corte Suprema de Justicia</t>
  </si>
  <si>
    <t>Resolución de Presupuesto del Servicio de la Deuda de la Nación</t>
  </si>
  <si>
    <t>PORFIN</t>
  </si>
  <si>
    <t>Grupo de Historias Laborales</t>
  </si>
  <si>
    <t>DECEVAL</t>
  </si>
  <si>
    <t>Resultados de la revisión del SUG.</t>
  </si>
  <si>
    <t>Preinscripción capacitación</t>
  </si>
  <si>
    <t>Grupo de Pagos y Cumplimiento</t>
  </si>
  <si>
    <t>Departamento Administrativo de la Función Pública - DAFP</t>
  </si>
  <si>
    <t>Solicitud de Distribución del PAC</t>
  </si>
  <si>
    <t>Presupuesto – Ejecucion Presupuestal Nación</t>
  </si>
  <si>
    <t>Grupo de Seguimiento y Cartera de la SFOESSC</t>
  </si>
  <si>
    <t>Departamento Administrativo Nacional de Estadística - DANE</t>
  </si>
  <si>
    <t>Solicitudes de divulgación de información</t>
  </si>
  <si>
    <t>Procesos Judiciales</t>
  </si>
  <si>
    <t>Grupo Financiero Asesor – FAE</t>
  </si>
  <si>
    <t>Departamento Nacional de Planeación - DNP</t>
  </si>
  <si>
    <t>Solicitudes de modificación de PAC</t>
  </si>
  <si>
    <t>PTE</t>
  </si>
  <si>
    <t>Grupo Gestión de Información</t>
  </si>
  <si>
    <t>Dirección de Impuestos y Aduanas Nacionales - DIAN</t>
  </si>
  <si>
    <t>Temas relacionados con gestión de la calidad, eficiencia administrativa y cero papel, racionalización de trámites, modernización, riesgos operativos o de anticorrupción, etc.</t>
  </si>
  <si>
    <t>S.G.P. – Sistema General de Participaciones</t>
  </si>
  <si>
    <t>Grupo SIIF Nación</t>
  </si>
  <si>
    <t>Distribuidores Mayoristas de Combustible</t>
  </si>
  <si>
    <t>Transferencia de recursos del S.G.R. de la ANM y la ANH</t>
  </si>
  <si>
    <t>S.I.F. - Sistema de Información de FONPET</t>
  </si>
  <si>
    <t>Grupo Sistema Único de Gestión – OAP MHCP</t>
  </si>
  <si>
    <t>ECOPETROL</t>
  </si>
  <si>
    <t>Visión de esfuerzos institucionales y sectoriales</t>
  </si>
  <si>
    <t>SARA</t>
  </si>
  <si>
    <t>Integrantes de Junta Directiva</t>
  </si>
  <si>
    <t>Empresas de Archivo</t>
  </si>
  <si>
    <t>Plan para el mantenimiento y mejoramiento del SUG.</t>
  </si>
  <si>
    <t>SDP - Sistema de Deuda Pública</t>
  </si>
  <si>
    <t>Empresas de Solftware</t>
  </si>
  <si>
    <t>Sentencias y Conciliaciones</t>
  </si>
  <si>
    <t>Empresas Industriales y Comerciales del Estado - EICE</t>
  </si>
  <si>
    <t>Señales Débiles</t>
  </si>
  <si>
    <t>Empresas prestadoras de Servicios Públicos</t>
  </si>
  <si>
    <t>SGR-OCAD</t>
  </si>
  <si>
    <t xml:space="preserve">Mis.3.1 Financiamiento Interno </t>
  </si>
  <si>
    <t>Empresas Privadas</t>
  </si>
  <si>
    <t>SIED – Sistema Integrado Electrónico  Documental</t>
  </si>
  <si>
    <t>Empresas Sociales del Estado - ESE</t>
  </si>
  <si>
    <t xml:space="preserve">SIED-Correspondencia </t>
  </si>
  <si>
    <t>Entes de Control del Nivel Nacional</t>
  </si>
  <si>
    <t>SIED-DAF-PSSF-PRESENTACIÓN</t>
  </si>
  <si>
    <t>Entes de Control del Nivel Territorial</t>
  </si>
  <si>
    <t>SIED-PQRs</t>
  </si>
  <si>
    <t xml:space="preserve">Entidad Estatal </t>
  </si>
  <si>
    <t>SIED-Retiros del FONPET</t>
  </si>
  <si>
    <t>Entidad Fiduciaria</t>
  </si>
  <si>
    <t>SIED-SISCOP</t>
  </si>
  <si>
    <t>Entidades Adscritas y Vinculadas al Sector Hacienda</t>
  </si>
  <si>
    <t>SIED-SITPRES</t>
  </si>
  <si>
    <t>Entidades con Convenio de Libranzas</t>
  </si>
  <si>
    <t>SIIF NACION</t>
  </si>
  <si>
    <t>Entidades con Deuda Garantizada por la Nación</t>
  </si>
  <si>
    <t>Sistema de Información, Seguimiento y Control a los Proyectos de Ley (SISCOP)</t>
  </si>
  <si>
    <t>Entidades de Educación</t>
  </si>
  <si>
    <t>SMGI. Sistema Monitoreo de Gestión Integral</t>
  </si>
  <si>
    <t>Entidades del Gobierno Nacional</t>
  </si>
  <si>
    <t>SobreTasa a La gasolina Y ACPM</t>
  </si>
  <si>
    <t>Entidades del Sistema General de la Seguridad Social</t>
  </si>
  <si>
    <t>Sobretasa a La gasolina Y ACPM (ASGA) (NUEVO)</t>
  </si>
  <si>
    <t>Entidades en Liquidación</t>
  </si>
  <si>
    <t>SOFIA</t>
  </si>
  <si>
    <t>Mis.4.1 Asesoría Tributaria y Financiera a Entidades Territorialesera a Entidades Territoriales</t>
  </si>
  <si>
    <t>Entidades Interesadas en el Sector Energético</t>
  </si>
  <si>
    <t>SPGR</t>
  </si>
  <si>
    <t xml:space="preserve">Entidades líderes de política de gestión y desempeño institucional </t>
  </si>
  <si>
    <t>SYNAPSIS</t>
  </si>
  <si>
    <t>Entidades Liquidadas</t>
  </si>
  <si>
    <t>Trazabilidad</t>
  </si>
  <si>
    <t>U.R.F.</t>
  </si>
  <si>
    <t>Exfuncionarios del MHCP</t>
  </si>
  <si>
    <t>Valoración de Inversiones - AVI</t>
  </si>
  <si>
    <t>FEDESARROLLO</t>
  </si>
  <si>
    <t>Victimas</t>
  </si>
  <si>
    <t>Fiduagraria</t>
  </si>
  <si>
    <t>Fiduprevisora</t>
  </si>
  <si>
    <t>Mis.5.2 Coordinación y Seguimiento a los Asuntos Legislativos</t>
  </si>
  <si>
    <t>Financiera de Desarrollo Territorial  - FINDETER</t>
  </si>
  <si>
    <t xml:space="preserve">Ordenador del Gasto y/o Pago </t>
  </si>
  <si>
    <t>Fiscalía General de la Nación</t>
  </si>
  <si>
    <t xml:space="preserve">Procesos líderes de políticas de Gestión y Desempeño Institucional </t>
  </si>
  <si>
    <t>Fondo de Garantías de Instituciones Financieras  - FOGAFIN</t>
  </si>
  <si>
    <t>Servidores Públicos del MHCP</t>
  </si>
  <si>
    <t>Fondo Financiero de Proyectos de Desarrollo - FONADE</t>
  </si>
  <si>
    <t xml:space="preserve">Subdirección de Financiamiento </t>
  </si>
  <si>
    <t>Fondo Nacional de Garantías - FNG</t>
  </si>
  <si>
    <t xml:space="preserve">Fondo Nacional del Ahorro </t>
  </si>
  <si>
    <t>Fondos de Empleados</t>
  </si>
  <si>
    <t>Fondos Privados de Cesantías</t>
  </si>
  <si>
    <t>Subdirección de Servicios</t>
  </si>
  <si>
    <t>FONPRECON</t>
  </si>
  <si>
    <t>Subdirección de Tesorería</t>
  </si>
  <si>
    <t>Gremios ganaderos, agrícola, comercio, transporte, industria, construcción</t>
  </si>
  <si>
    <t>Subdirección Financiamiento Externo de la Nación</t>
  </si>
  <si>
    <t>Gremios Petroleros</t>
  </si>
  <si>
    <t>Subdirección Financiamiento Interno de la Nación</t>
  </si>
  <si>
    <t>Hospitales</t>
  </si>
  <si>
    <t>Subdirección Financiera</t>
  </si>
  <si>
    <t>Imprenta Nacional de la República</t>
  </si>
  <si>
    <t>Supervisor del Contrato</t>
  </si>
  <si>
    <t>Instituciones Financieras Administradoras de Portafolios</t>
  </si>
  <si>
    <t>Usuarios SIIF Nación</t>
  </si>
  <si>
    <t>Instituciones Financieras en Liquidación</t>
  </si>
  <si>
    <t>Instituciones Financieras Internacionales</t>
  </si>
  <si>
    <t>Instituciones Financieras Nacionales</t>
  </si>
  <si>
    <t>Instituto Colombiano de Crédito Educativo y Estudios Técnicos en el Exterior — ICETEX</t>
  </si>
  <si>
    <t>Instituto Colombiano de Desarrollo Rural - INCODER</t>
  </si>
  <si>
    <t>Instituto Colombiano de Norma Técnicas y Certificación - INCONTEC</t>
  </si>
  <si>
    <t>Instituto Colombiano para la Evaluación de la Educación - ICFES</t>
  </si>
  <si>
    <t>Instituto Nacional de Vías - INVIAS</t>
  </si>
  <si>
    <t>Interventor del Contrato</t>
  </si>
  <si>
    <t>Inversionistas</t>
  </si>
  <si>
    <t>ISA</t>
  </si>
  <si>
    <t>Juntas de acción comunal</t>
  </si>
  <si>
    <t xml:space="preserve">Juzgados </t>
  </si>
  <si>
    <t>Medios de comunicación</t>
  </si>
  <si>
    <t>Migración Colombia</t>
  </si>
  <si>
    <t>Ministerio de Comercio, Industria y Turismo</t>
  </si>
  <si>
    <t>Ministerio de Educación Nacional</t>
  </si>
  <si>
    <t>Ministerio de Medio Ambiente y Desarrollo Sostenible</t>
  </si>
  <si>
    <t>Ministerio de Minas y Energía</t>
  </si>
  <si>
    <t xml:space="preserve">Ministerio de Tecnologías de la Información y las Comunicaciones </t>
  </si>
  <si>
    <t>Ministerio de Transporte</t>
  </si>
  <si>
    <t>Ministerio del Trabajo</t>
  </si>
  <si>
    <t>Oferentes</t>
  </si>
  <si>
    <t>Organismos Internacionales</t>
  </si>
  <si>
    <t>Órganos Colegiados de Administración y Decisión –OCAD Regionales</t>
  </si>
  <si>
    <t>Órganos que conforman al Presupuesto General de la Nación</t>
  </si>
  <si>
    <t>Órganos que pertenecen al Presupuesto General de la Nación</t>
  </si>
  <si>
    <t>Participantes del Programa de Creadores de Deuda Pública Interna</t>
  </si>
  <si>
    <t>Participantes del programa de creadores de mercado</t>
  </si>
  <si>
    <t>PASIVONAL</t>
  </si>
  <si>
    <t>Persona Jurídica</t>
  </si>
  <si>
    <t>Persona Natural</t>
  </si>
  <si>
    <t>Personas con Discapacidad</t>
  </si>
  <si>
    <t>Personerías</t>
  </si>
  <si>
    <t>PRAP Fiduciarias</t>
  </si>
  <si>
    <t>Presidencia de la República</t>
  </si>
  <si>
    <t>Prestamistas (Banca Multilateral, Gobierno, otros)</t>
  </si>
  <si>
    <t>Procuraduría General de la Nación - PGN</t>
  </si>
  <si>
    <t>Productores, importadores y/o Distribuidores Mayoristas de combustibles</t>
  </si>
  <si>
    <t>Proveedores</t>
  </si>
  <si>
    <t>Representación de Colombia en el Organismo Multilateral</t>
  </si>
  <si>
    <t xml:space="preserve">Representantes de organismos, gremios y agremiaciones del sector privado e internacional </t>
  </si>
  <si>
    <t>Secretaria de Hacienda Distrital</t>
  </si>
  <si>
    <t>Secretaria de la Comisión Interparlamentaria de Crédito Público</t>
  </si>
  <si>
    <t>Secretaria Distrital de Ambiente</t>
  </si>
  <si>
    <t>Secretaria Técnica- CICP</t>
  </si>
  <si>
    <t>Sector Solidario</t>
  </si>
  <si>
    <t>Servicios Postales Nacionales</t>
  </si>
  <si>
    <t>Sistema Financiero</t>
  </si>
  <si>
    <t>Sociedades de Economía Mixta</t>
  </si>
  <si>
    <t>Superintendencia de Economía Solidaria</t>
  </si>
  <si>
    <t xml:space="preserve"> </t>
  </si>
  <si>
    <t>Superintendencia Financiera</t>
  </si>
  <si>
    <t>Transparencia por Colombia</t>
  </si>
  <si>
    <t>Unidad de Gestión Pensional y Parafiscales</t>
  </si>
  <si>
    <t>Unidad para la Atención y Reparación Integral a las víctimas</t>
  </si>
  <si>
    <t>Unidades Ejecutoras</t>
  </si>
  <si>
    <t>Universidades Territoriales</t>
  </si>
  <si>
    <t>Usuarios de la Información Contable Pública</t>
  </si>
  <si>
    <t>Usuarios de Servicios TIC</t>
  </si>
  <si>
    <t>Usuarios San Juan de Dios</t>
  </si>
  <si>
    <t>Vocales de control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</si>
</sst>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b/>
      <sz val="12"/>
      <color theme="1"/>
      <name val="Calibri"/>
      <family val="2"/>
      <scheme val="minor"/>
    </font>
    <font>
      <u/>
      <sz val="11"/>
      <color theme="10"/>
      <name val="Calibri"/>
      <family val="2"/>
      <scheme val="minor"/>
    </font>
    <font>
      <b/>
      <sz val="11"/>
      <color rgb="FF000000"/>
      <name val="Calibri"/>
      <family val="2"/>
    </font>
    <font>
      <sz val="11"/>
      <color rgb="FF000000"/>
      <name val="Calibri"/>
      <family val="2"/>
    </font>
    <font>
      <sz val="11"/>
      <color theme="1"/>
      <name val="Calibri"/>
      <family val="2"/>
    </font>
    <font>
      <i/>
      <sz val="11"/>
      <color theme="1"/>
      <name val="Arial"/>
      <family val="2"/>
    </font>
    <font>
      <sz val="11"/>
      <color rgb="FF000000"/>
      <name val="Arial"/>
      <family val="2"/>
    </font>
    <font>
      <b/>
      <sz val="11"/>
      <color theme="1"/>
      <name val="Arial Narrow"/>
      <family val="2"/>
    </font>
    <font>
      <sz val="11"/>
      <color theme="1"/>
      <name val="Arial Narrow"/>
      <family val="2"/>
    </font>
    <font>
      <b/>
      <sz val="12"/>
      <color theme="1"/>
      <name val="Arial Narrow"/>
      <family val="2"/>
    </font>
    <font>
      <sz val="11"/>
      <name val="Arial Narrow"/>
      <family val="2"/>
    </font>
    <font>
      <sz val="12"/>
      <color theme="1"/>
      <name val="Arial Narrow"/>
      <family val="2"/>
    </font>
    <font>
      <b/>
      <sz val="12"/>
      <name val="Arial Narrow"/>
      <family val="2"/>
    </font>
    <font>
      <sz val="12"/>
      <name val="Arial Narrow"/>
      <family val="2"/>
    </font>
    <font>
      <b/>
      <i/>
      <sz val="12"/>
      <color theme="8" tint="-0.499984740745262"/>
      <name val="Arial Narrow"/>
      <family val="2"/>
    </font>
    <font>
      <i/>
      <sz val="12"/>
      <color theme="8" tint="-0.499984740745262"/>
      <name val="Arial Narrow"/>
      <family val="2"/>
    </font>
    <font>
      <b/>
      <sz val="12"/>
      <color theme="5" tint="-0.249977111117893"/>
      <name val="Arial Narrow"/>
      <family val="2"/>
    </font>
    <font>
      <sz val="10"/>
      <name val="Arial"/>
      <family val="2"/>
    </font>
    <font>
      <sz val="10"/>
      <name val="Calibri"/>
      <family val="2"/>
      <scheme val="minor"/>
    </font>
    <font>
      <sz val="11"/>
      <color theme="1"/>
      <name val="Verdana"/>
      <family val="2"/>
    </font>
    <font>
      <sz val="8"/>
      <name val="Verdana"/>
      <family val="2"/>
    </font>
    <font>
      <sz val="8"/>
      <color theme="1"/>
      <name val="Verdana"/>
      <family val="2"/>
    </font>
    <font>
      <sz val="8"/>
      <color rgb="FF000000"/>
      <name val="Verdana"/>
      <family val="2"/>
    </font>
    <font>
      <b/>
      <sz val="12"/>
      <color theme="0"/>
      <name val="Verdana"/>
      <family val="2"/>
    </font>
    <font>
      <sz val="11"/>
      <name val="Verdana"/>
      <family val="2"/>
    </font>
    <font>
      <b/>
      <sz val="11"/>
      <name val="Verdana"/>
      <family val="2"/>
    </font>
    <font>
      <b/>
      <sz val="11"/>
      <color rgb="FFFF0000"/>
      <name val="Verdana"/>
      <family val="2"/>
    </font>
    <font>
      <b/>
      <sz val="8"/>
      <color theme="1"/>
      <name val="Verdana"/>
      <family val="2"/>
    </font>
    <font>
      <b/>
      <sz val="8"/>
      <color rgb="FF00B050"/>
      <name val="Verdana"/>
      <family val="2"/>
    </font>
    <font>
      <sz val="9"/>
      <color theme="1"/>
      <name val="Calibri"/>
      <family val="2"/>
      <scheme val="minor"/>
    </font>
    <font>
      <b/>
      <sz val="12"/>
      <name val="Verdana"/>
      <family val="2"/>
    </font>
    <font>
      <sz val="12"/>
      <name val="Verdana"/>
      <family val="2"/>
    </font>
    <font>
      <i/>
      <sz val="12"/>
      <name val="Arial Narrow"/>
      <family val="2"/>
    </font>
    <font>
      <sz val="10"/>
      <name val="Verdana"/>
      <family val="2"/>
    </font>
    <font>
      <u/>
      <sz val="12"/>
      <name val="Verdana"/>
      <family val="2"/>
    </font>
    <font>
      <b/>
      <sz val="10"/>
      <name val="Verdana"/>
      <family val="2"/>
    </font>
    <font>
      <sz val="10"/>
      <color theme="1"/>
      <name val="Arial Narrow"/>
      <family val="2"/>
    </font>
  </fonts>
  <fills count="9">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theme="4"/>
      </top>
      <bottom style="double">
        <color theme="4"/>
      </bottom>
      <diagonal/>
    </border>
    <border>
      <left style="dotted">
        <color theme="0"/>
      </left>
      <right style="dotted">
        <color theme="0"/>
      </right>
      <top style="dotted">
        <color theme="0"/>
      </top>
      <bottom style="dotted">
        <color theme="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hair">
        <color theme="0"/>
      </left>
      <right/>
      <top/>
      <bottom style="hair">
        <color theme="0"/>
      </bottom>
      <diagonal/>
    </border>
    <border>
      <left/>
      <right/>
      <top/>
      <bottom style="hair">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s>
  <cellStyleXfs count="4">
    <xf numFmtId="0" fontId="0" fillId="0" borderId="0"/>
    <xf numFmtId="0" fontId="6" fillId="0" borderId="0" applyNumberFormat="0" applyFill="0" applyBorder="0" applyAlignment="0" applyProtection="0"/>
    <xf numFmtId="0" fontId="22" fillId="0" borderId="0"/>
    <xf numFmtId="0" fontId="4" fillId="0" borderId="5" applyNumberFormat="0" applyFill="0" applyAlignment="0" applyProtection="0"/>
  </cellStyleXfs>
  <cellXfs count="202">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vertical="center" wrapText="1"/>
    </xf>
    <xf numFmtId="0" fontId="7" fillId="0" borderId="0" xfId="0" applyFont="1" applyAlignment="1">
      <alignment horizontal="center" vertical="center" wrapText="1"/>
    </xf>
    <xf numFmtId="0" fontId="0" fillId="0" borderId="0" xfId="0" applyAlignment="1">
      <alignment vertical="center" wrapText="1"/>
    </xf>
    <xf numFmtId="0" fontId="10" fillId="0" borderId="0" xfId="0" applyFont="1" applyAlignment="1">
      <alignmen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8" fillId="0" borderId="0" xfId="0" applyFont="1" applyAlignment="1">
      <alignment vertical="center" wrapText="1"/>
    </xf>
    <xf numFmtId="0" fontId="11" fillId="0" borderId="0" xfId="0" applyFont="1" applyAlignment="1">
      <alignment wrapText="1"/>
    </xf>
    <xf numFmtId="0" fontId="1" fillId="0" borderId="0" xfId="0" applyFont="1" applyAlignment="1">
      <alignment horizontal="center" vertical="center" wrapText="1"/>
    </xf>
    <xf numFmtId="0" fontId="9" fillId="0" borderId="0" xfId="0" applyFont="1" applyAlignment="1">
      <alignment vertical="center" wrapText="1"/>
    </xf>
    <xf numFmtId="0" fontId="1" fillId="0" borderId="0" xfId="0" applyFont="1" applyAlignment="1">
      <alignment wrapText="1"/>
    </xf>
    <xf numFmtId="0" fontId="11" fillId="0" borderId="0" xfId="0" applyFont="1"/>
    <xf numFmtId="0" fontId="3" fillId="0" borderId="0" xfId="0" applyFont="1" applyAlignment="1">
      <alignment vertical="center" wrapText="1"/>
    </xf>
    <xf numFmtId="0" fontId="12" fillId="0" borderId="0" xfId="0" applyFont="1" applyAlignment="1">
      <alignment horizontal="center"/>
    </xf>
    <xf numFmtId="0" fontId="13" fillId="0" borderId="0" xfId="0" applyFont="1"/>
    <xf numFmtId="0" fontId="13" fillId="0" borderId="0" xfId="0" applyFont="1" applyAlignment="1">
      <alignment horizontal="center"/>
    </xf>
    <xf numFmtId="0" fontId="12" fillId="0" borderId="0" xfId="0" applyFont="1" applyAlignment="1">
      <alignment horizontal="left" vertical="top"/>
    </xf>
    <xf numFmtId="0" fontId="12" fillId="0" borderId="0" xfId="0" applyFont="1" applyAlignment="1">
      <alignment horizontal="left" vertical="top" wrapText="1"/>
    </xf>
    <xf numFmtId="0" fontId="13" fillId="0" borderId="0" xfId="0" applyFont="1" applyAlignment="1">
      <alignment horizontal="center" vertical="top" wrapText="1"/>
    </xf>
    <xf numFmtId="14" fontId="13" fillId="0" borderId="0" xfId="0" applyNumberFormat="1" applyFont="1"/>
    <xf numFmtId="0" fontId="13" fillId="2" borderId="0" xfId="0" applyFont="1" applyFill="1"/>
    <xf numFmtId="0" fontId="13" fillId="2" borderId="0" xfId="0" applyFont="1" applyFill="1" applyAlignment="1">
      <alignment vertical="center" wrapText="1"/>
    </xf>
    <xf numFmtId="0" fontId="16" fillId="0" borderId="0" xfId="0" applyFont="1" applyAlignment="1">
      <alignment vertical="center" wrapText="1"/>
    </xf>
    <xf numFmtId="0" fontId="17" fillId="3"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justify" vertical="center" wrapText="1"/>
    </xf>
    <xf numFmtId="0" fontId="16" fillId="0" borderId="0" xfId="0" applyFont="1" applyAlignment="1">
      <alignment horizontal="center" vertical="center" wrapText="1"/>
    </xf>
    <xf numFmtId="0" fontId="23" fillId="2" borderId="4" xfId="1"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4" xfId="0" applyFont="1" applyFill="1" applyBorder="1" applyAlignment="1">
      <alignment horizontal="justify" vertical="center" wrapText="1"/>
    </xf>
    <xf numFmtId="0" fontId="13" fillId="2" borderId="4" xfId="0" applyFont="1" applyFill="1" applyBorder="1" applyAlignment="1">
      <alignment horizontal="justify" vertical="center" wrapText="1"/>
    </xf>
    <xf numFmtId="0" fontId="0" fillId="0" borderId="4" xfId="0" applyBorder="1" applyAlignment="1">
      <alignment horizontal="left" vertical="center" wrapText="1"/>
    </xf>
    <xf numFmtId="0" fontId="15" fillId="2" borderId="0" xfId="0" applyFont="1" applyFill="1" applyAlignment="1">
      <alignment horizontal="justify" vertical="center" wrapText="1"/>
    </xf>
    <xf numFmtId="0" fontId="12" fillId="0" borderId="0" xfId="0" applyFont="1" applyAlignment="1">
      <alignment horizontal="center" vertical="center"/>
    </xf>
    <xf numFmtId="0" fontId="24" fillId="0" borderId="0" xfId="0" applyFont="1"/>
    <xf numFmtId="0" fontId="29" fillId="2" borderId="0" xfId="0" applyFont="1" applyFill="1" applyAlignment="1">
      <alignment horizontal="center" vertical="center" wrapText="1"/>
    </xf>
    <xf numFmtId="0" fontId="24" fillId="2" borderId="0" xfId="0" applyFont="1" applyFill="1" applyAlignment="1">
      <alignment horizontal="center" vertical="center"/>
    </xf>
    <xf numFmtId="0" fontId="31" fillId="0" borderId="0" xfId="0" applyFont="1" applyAlignment="1">
      <alignment horizontal="center" wrapText="1"/>
    </xf>
    <xf numFmtId="0" fontId="25" fillId="0" borderId="0" xfId="0" applyFont="1" applyAlignment="1">
      <alignment horizontal="center" vertical="center" wrapText="1"/>
    </xf>
    <xf numFmtId="0" fontId="26" fillId="5" borderId="0" xfId="0" applyFont="1" applyFill="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horizontal="center" vertical="center" wrapText="1"/>
    </xf>
    <xf numFmtId="0" fontId="32" fillId="0" borderId="0" xfId="0" applyFont="1" applyAlignment="1">
      <alignment horizontal="center" vertical="center"/>
    </xf>
    <xf numFmtId="0" fontId="32" fillId="0" borderId="0" xfId="0" applyFont="1" applyAlignment="1">
      <alignment horizontal="center" vertical="center" wrapText="1"/>
    </xf>
    <xf numFmtId="0" fontId="0" fillId="0" borderId="0" xfId="0" applyAlignment="1">
      <alignment horizontal="center" vertical="center"/>
    </xf>
    <xf numFmtId="0" fontId="26" fillId="7" borderId="6" xfId="3" applyFont="1" applyFill="1" applyBorder="1" applyAlignment="1">
      <alignment horizontal="center" vertical="center" wrapText="1"/>
    </xf>
    <xf numFmtId="0" fontId="15" fillId="0" borderId="0" xfId="0" applyFont="1"/>
    <xf numFmtId="0" fontId="32" fillId="0" borderId="1" xfId="0" applyFont="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5" borderId="1" xfId="0" applyFont="1" applyFill="1" applyBorder="1" applyAlignment="1">
      <alignment horizontal="center" vertical="center" wrapText="1"/>
    </xf>
    <xf numFmtId="0" fontId="0" fillId="0" borderId="0" xfId="0" applyAlignment="1">
      <alignment horizontal="center" vertical="center" wrapText="1"/>
    </xf>
    <xf numFmtId="0" fontId="32" fillId="8" borderId="0" xfId="0" applyFont="1" applyFill="1" applyAlignment="1">
      <alignment horizontal="center" vertical="center"/>
    </xf>
    <xf numFmtId="0" fontId="25" fillId="0" borderId="0" xfId="0" applyFont="1" applyAlignment="1">
      <alignment vertical="center" wrapText="1"/>
    </xf>
    <xf numFmtId="0" fontId="26" fillId="0" borderId="0" xfId="0" applyFont="1" applyAlignment="1">
      <alignment vertical="center"/>
    </xf>
    <xf numFmtId="0" fontId="26" fillId="0" borderId="0" xfId="0" applyFont="1" applyAlignment="1">
      <alignment vertical="center" wrapText="1"/>
    </xf>
    <xf numFmtId="0" fontId="27" fillId="0" borderId="0" xfId="0" applyFont="1" applyAlignment="1">
      <alignment vertical="center"/>
    </xf>
    <xf numFmtId="0" fontId="27" fillId="0" borderId="0" xfId="0" applyFont="1" applyAlignment="1">
      <alignmen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26" fillId="0" borderId="9" xfId="0" applyFont="1" applyBorder="1" applyAlignment="1">
      <alignment horizontal="left" vertical="center" wrapText="1"/>
    </xf>
    <xf numFmtId="0" fontId="27" fillId="0" borderId="9" xfId="0" applyFont="1" applyBorder="1" applyAlignment="1">
      <alignment horizontal="left" vertical="center" wrapText="1"/>
    </xf>
    <xf numFmtId="0" fontId="26" fillId="0" borderId="9" xfId="0" applyFont="1" applyBorder="1" applyAlignment="1">
      <alignment horizontal="left" vertical="center"/>
    </xf>
    <xf numFmtId="0" fontId="25" fillId="0" borderId="10" xfId="0" applyFont="1" applyBorder="1" applyAlignment="1">
      <alignment horizontal="left" vertical="center" wrapText="1"/>
    </xf>
    <xf numFmtId="0" fontId="27" fillId="0" borderId="0" xfId="0" applyFont="1" applyAlignment="1">
      <alignment horizontal="left" vertical="center"/>
    </xf>
    <xf numFmtId="0" fontId="27" fillId="0" borderId="0" xfId="0" applyFont="1" applyAlignment="1">
      <alignment horizontal="left" vertical="center" wrapText="1"/>
    </xf>
    <xf numFmtId="0" fontId="25" fillId="0" borderId="0" xfId="0" applyFont="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34" fillId="0" borderId="0" xfId="0" applyFont="1" applyAlignment="1">
      <alignment horizontal="left" vertical="center" wrapText="1"/>
    </xf>
    <xf numFmtId="0" fontId="34" fillId="0" borderId="11" xfId="0" applyFont="1" applyBorder="1" applyAlignment="1">
      <alignment horizontal="left" vertical="center" wrapText="1"/>
    </xf>
    <xf numFmtId="0" fontId="26" fillId="0" borderId="8" xfId="0" applyFont="1" applyBorder="1" applyAlignment="1">
      <alignment horizontal="left" vertical="center" wrapText="1"/>
    </xf>
    <xf numFmtId="0" fontId="27" fillId="0" borderId="8" xfId="0" applyFont="1" applyBorder="1" applyAlignment="1">
      <alignment horizontal="left" vertical="center" wrapText="1"/>
    </xf>
    <xf numFmtId="0" fontId="26" fillId="0" borderId="8" xfId="0" applyFont="1" applyBorder="1" applyAlignment="1">
      <alignment horizontal="left" vertical="center"/>
    </xf>
    <xf numFmtId="0" fontId="25" fillId="0" borderId="9" xfId="0" applyFont="1" applyBorder="1" applyAlignment="1">
      <alignment horizontal="left" vertical="center" wrapText="1"/>
    </xf>
    <xf numFmtId="0" fontId="27" fillId="0" borderId="9" xfId="0" applyFont="1" applyBorder="1" applyAlignment="1">
      <alignment horizontal="left" vertical="center"/>
    </xf>
    <xf numFmtId="0" fontId="26" fillId="0" borderId="10" xfId="0" applyFont="1" applyBorder="1" applyAlignment="1">
      <alignment horizontal="left" vertical="center" wrapText="1"/>
    </xf>
    <xf numFmtId="0" fontId="32" fillId="7" borderId="6" xfId="3" applyFont="1" applyFill="1" applyBorder="1" applyAlignment="1">
      <alignment horizontal="center" vertical="center" wrapText="1"/>
    </xf>
    <xf numFmtId="0" fontId="26" fillId="7" borderId="1" xfId="0" applyFont="1" applyFill="1" applyBorder="1" applyAlignment="1">
      <alignment horizontal="center" vertical="center"/>
    </xf>
    <xf numFmtId="0" fontId="26" fillId="7" borderId="1" xfId="0" applyFont="1" applyFill="1" applyBorder="1" applyAlignment="1">
      <alignment horizontal="center" vertical="center" wrapText="1"/>
    </xf>
    <xf numFmtId="0" fontId="35" fillId="0" borderId="19" xfId="0" applyFont="1" applyBorder="1" applyAlignment="1">
      <alignment horizontal="center" vertical="center" wrapText="1"/>
    </xf>
    <xf numFmtId="0" fontId="14" fillId="0" borderId="1" xfId="0" applyFont="1" applyBorder="1" applyAlignment="1">
      <alignment horizontal="center" vertical="center" wrapText="1"/>
    </xf>
    <xf numFmtId="0" fontId="41" fillId="2" borderId="0" xfId="0" applyFont="1" applyFill="1"/>
    <xf numFmtId="0" fontId="38" fillId="0" borderId="0" xfId="0" applyFont="1"/>
    <xf numFmtId="0" fontId="41" fillId="0" borderId="0" xfId="0" applyFont="1"/>
    <xf numFmtId="0" fontId="24"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38" fillId="0" borderId="2" xfId="0" applyFont="1" applyBorder="1" applyAlignment="1">
      <alignment horizontal="left" vertical="center" wrapText="1"/>
    </xf>
    <xf numFmtId="0" fontId="38" fillId="0" borderId="17" xfId="0" applyFont="1" applyBorder="1" applyAlignment="1">
      <alignment horizontal="left" vertical="center" wrapText="1"/>
    </xf>
    <xf numFmtId="0" fontId="38" fillId="0" borderId="3" xfId="0" applyFont="1" applyBorder="1" applyAlignment="1">
      <alignment horizontal="left" vertical="center" wrapText="1"/>
    </xf>
    <xf numFmtId="0" fontId="35" fillId="0" borderId="2"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1" xfId="0" applyFont="1" applyBorder="1" applyAlignment="1">
      <alignment horizontal="center" vertical="center" wrapText="1"/>
    </xf>
    <xf numFmtId="0" fontId="38" fillId="0" borderId="1" xfId="0" applyFont="1" applyBorder="1" applyAlignment="1">
      <alignment horizontal="left" vertical="center" wrapText="1"/>
    </xf>
    <xf numFmtId="0" fontId="29" fillId="0" borderId="1" xfId="0" applyFont="1" applyBorder="1" applyAlignment="1">
      <alignment horizontal="center" vertical="center" wrapText="1"/>
    </xf>
    <xf numFmtId="0" fontId="28" fillId="6" borderId="1" xfId="0" applyFont="1" applyFill="1" applyBorder="1" applyAlignment="1">
      <alignment horizontal="center" vertical="center" wrapText="1"/>
    </xf>
    <xf numFmtId="0" fontId="35" fillId="0" borderId="2" xfId="0" applyFont="1" applyBorder="1" applyAlignment="1">
      <alignment horizontal="center" vertical="center"/>
    </xf>
    <xf numFmtId="0" fontId="35" fillId="0" borderId="17" xfId="0" applyFont="1" applyBorder="1" applyAlignment="1">
      <alignment horizontal="center" vertical="center"/>
    </xf>
    <xf numFmtId="0" fontId="35" fillId="0" borderId="3" xfId="0" applyFont="1" applyBorder="1" applyAlignment="1">
      <alignment horizontal="center" vertical="center"/>
    </xf>
    <xf numFmtId="0" fontId="29" fillId="0" borderId="2"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3" xfId="0" applyFont="1" applyBorder="1" applyAlignment="1">
      <alignment horizontal="center" vertical="center" wrapText="1"/>
    </xf>
    <xf numFmtId="0" fontId="38" fillId="0" borderId="2" xfId="0" applyFont="1" applyBorder="1" applyAlignment="1">
      <alignment horizontal="justify" vertical="center" wrapText="1"/>
    </xf>
    <xf numFmtId="0" fontId="38" fillId="0" borderId="17" xfId="0" applyFont="1" applyBorder="1" applyAlignment="1">
      <alignment horizontal="justify" vertical="center" wrapText="1"/>
    </xf>
    <xf numFmtId="0" fontId="38" fillId="0" borderId="3" xfId="0" applyFont="1" applyBorder="1" applyAlignment="1">
      <alignment horizontal="justify" vertical="center" wrapText="1"/>
    </xf>
    <xf numFmtId="0" fontId="28" fillId="6" borderId="2"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4" fillId="2" borderId="0" xfId="0" applyFont="1" applyFill="1" applyAlignment="1">
      <alignment horizontal="center" vertical="center" wrapText="1"/>
    </xf>
    <xf numFmtId="0" fontId="29" fillId="4" borderId="12"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0" fontId="36" fillId="0" borderId="2" xfId="0" applyFont="1" applyBorder="1" applyAlignment="1">
      <alignment horizontal="left" vertical="center" wrapText="1"/>
    </xf>
    <xf numFmtId="0" fontId="36" fillId="0" borderId="17" xfId="0" applyFont="1" applyBorder="1" applyAlignment="1">
      <alignment horizontal="left" vertical="center" wrapText="1"/>
    </xf>
    <xf numFmtId="0" fontId="36" fillId="0" borderId="3" xfId="0" applyFont="1" applyBorder="1" applyAlignment="1">
      <alignment horizontal="left" vertical="center" wrapText="1"/>
    </xf>
    <xf numFmtId="0" fontId="36" fillId="0" borderId="14" xfId="0" applyFont="1" applyBorder="1" applyAlignment="1">
      <alignment horizontal="justify" vertical="center" wrapText="1"/>
    </xf>
    <xf numFmtId="0" fontId="35" fillId="0" borderId="15" xfId="0" applyFont="1" applyBorder="1" applyAlignment="1">
      <alignment horizontal="justify" vertical="center" wrapText="1"/>
    </xf>
    <xf numFmtId="0" fontId="35" fillId="0" borderId="16" xfId="0" applyFont="1" applyBorder="1" applyAlignment="1">
      <alignment horizontal="justify" vertical="center" wrapText="1"/>
    </xf>
    <xf numFmtId="0" fontId="35" fillId="0" borderId="21" xfId="0" applyFont="1" applyBorder="1" applyAlignment="1">
      <alignment horizontal="justify" vertical="center" wrapText="1"/>
    </xf>
    <xf numFmtId="0" fontId="35" fillId="0" borderId="0" xfId="0" applyFont="1" applyAlignment="1">
      <alignment horizontal="justify" vertical="center" wrapText="1"/>
    </xf>
    <xf numFmtId="0" fontId="35" fillId="0" borderId="22" xfId="0" applyFont="1" applyBorder="1" applyAlignment="1">
      <alignment horizontal="justify" vertical="center" wrapText="1"/>
    </xf>
    <xf numFmtId="0" fontId="35" fillId="0" borderId="18" xfId="0" applyFont="1" applyBorder="1" applyAlignment="1">
      <alignment horizontal="justify" vertical="center" wrapText="1"/>
    </xf>
    <xf numFmtId="0" fontId="35" fillId="0" borderId="19" xfId="0" applyFont="1" applyBorder="1" applyAlignment="1">
      <alignment horizontal="justify" vertical="center" wrapText="1"/>
    </xf>
    <xf numFmtId="0" fontId="35" fillId="0" borderId="20" xfId="0" applyFont="1" applyBorder="1" applyAlignment="1">
      <alignment horizontal="justify" vertical="center" wrapText="1"/>
    </xf>
    <xf numFmtId="0" fontId="38" fillId="0" borderId="14" xfId="0" applyFont="1" applyBorder="1" applyAlignment="1">
      <alignment horizontal="left" vertical="center" wrapText="1"/>
    </xf>
    <xf numFmtId="0" fontId="38" fillId="0" borderId="15" xfId="0" applyFont="1" applyBorder="1" applyAlignment="1">
      <alignment horizontal="left" vertical="center" wrapText="1"/>
    </xf>
    <xf numFmtId="0" fontId="38" fillId="0" borderId="16" xfId="0" applyFont="1" applyBorder="1" applyAlignment="1">
      <alignment horizontal="left" vertical="center" wrapText="1"/>
    </xf>
    <xf numFmtId="0" fontId="38" fillId="0" borderId="21" xfId="0" applyFont="1" applyBorder="1" applyAlignment="1">
      <alignment horizontal="left" vertical="center" wrapText="1"/>
    </xf>
    <xf numFmtId="0" fontId="38" fillId="0" borderId="0" xfId="0" applyFont="1" applyAlignment="1">
      <alignment horizontal="left" vertical="center" wrapText="1"/>
    </xf>
    <xf numFmtId="0" fontId="38" fillId="0" borderId="22" xfId="0" applyFont="1" applyBorder="1" applyAlignment="1">
      <alignment horizontal="left" vertical="center" wrapText="1"/>
    </xf>
    <xf numFmtId="0" fontId="38" fillId="0" borderId="18" xfId="0" applyFont="1" applyBorder="1" applyAlignment="1">
      <alignment horizontal="left" vertical="center" wrapText="1"/>
    </xf>
    <xf numFmtId="0" fontId="38" fillId="0" borderId="19" xfId="0" applyFont="1" applyBorder="1" applyAlignment="1">
      <alignment horizontal="left" vertical="center" wrapText="1"/>
    </xf>
    <xf numFmtId="0" fontId="38" fillId="0" borderId="20" xfId="0" applyFont="1" applyBorder="1" applyAlignment="1">
      <alignment horizontal="left" vertical="center" wrapText="1"/>
    </xf>
    <xf numFmtId="0" fontId="40" fillId="0" borderId="1" xfId="0" applyFont="1" applyBorder="1" applyAlignment="1">
      <alignment horizontal="center" vertical="center" wrapText="1"/>
    </xf>
    <xf numFmtId="0" fontId="38" fillId="0" borderId="1" xfId="0" applyFont="1" applyBorder="1" applyAlignment="1">
      <alignment horizontal="justify" vertical="center" wrapText="1"/>
    </xf>
    <xf numFmtId="0" fontId="30" fillId="0" borderId="1" xfId="0" applyFont="1" applyBorder="1" applyAlignment="1">
      <alignment horizontal="center" vertical="center" wrapText="1"/>
    </xf>
    <xf numFmtId="0" fontId="29" fillId="0" borderId="2" xfId="0" applyFont="1" applyBorder="1" applyAlignment="1">
      <alignment horizontal="justify" vertical="center" wrapText="1"/>
    </xf>
    <xf numFmtId="0" fontId="29" fillId="0" borderId="17" xfId="0" applyFont="1" applyBorder="1" applyAlignment="1">
      <alignment horizontal="justify" vertical="center" wrapText="1"/>
    </xf>
    <xf numFmtId="0" fontId="29" fillId="0" borderId="3" xfId="0" applyFont="1" applyBorder="1" applyAlignment="1">
      <alignment horizontal="justify" vertical="center" wrapText="1"/>
    </xf>
    <xf numFmtId="0" fontId="29" fillId="0" borderId="14" xfId="0" applyFont="1" applyBorder="1" applyAlignment="1">
      <alignment horizontal="justify" vertical="center" wrapText="1"/>
    </xf>
    <xf numFmtId="0" fontId="29" fillId="0" borderId="15" xfId="0" applyFont="1" applyBorder="1" applyAlignment="1">
      <alignment horizontal="justify" vertical="center" wrapText="1"/>
    </xf>
    <xf numFmtId="0" fontId="29" fillId="0" borderId="16" xfId="0" applyFont="1" applyBorder="1" applyAlignment="1">
      <alignment horizontal="justify" vertical="center" wrapText="1"/>
    </xf>
    <xf numFmtId="0" fontId="29" fillId="0" borderId="21" xfId="0" applyFont="1" applyBorder="1" applyAlignment="1">
      <alignment horizontal="justify" vertical="center" wrapText="1"/>
    </xf>
    <xf numFmtId="0" fontId="29" fillId="0" borderId="0" xfId="0" applyFont="1" applyAlignment="1">
      <alignment horizontal="justify" vertical="center" wrapText="1"/>
    </xf>
    <xf numFmtId="0" fontId="29" fillId="0" borderId="22" xfId="0" applyFont="1" applyBorder="1" applyAlignment="1">
      <alignment horizontal="justify" vertical="center" wrapText="1"/>
    </xf>
    <xf numFmtId="0" fontId="29" fillId="0" borderId="18" xfId="0" applyFont="1" applyBorder="1" applyAlignment="1">
      <alignment horizontal="justify" vertical="center" wrapText="1"/>
    </xf>
    <xf numFmtId="0" fontId="29" fillId="0" borderId="19" xfId="0" applyFont="1" applyBorder="1" applyAlignment="1">
      <alignment horizontal="justify" vertical="center" wrapText="1"/>
    </xf>
    <xf numFmtId="0" fontId="29" fillId="0" borderId="20" xfId="0" applyFont="1" applyBorder="1" applyAlignment="1">
      <alignment horizontal="justify"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0" xfId="0" applyFont="1" applyBorder="1" applyAlignment="1">
      <alignment horizontal="center" vertical="center" wrapText="1"/>
    </xf>
    <xf numFmtId="0" fontId="29" fillId="0" borderId="1" xfId="0" applyFont="1" applyBorder="1" applyAlignment="1">
      <alignment horizontal="justify" vertical="center" wrapText="1"/>
    </xf>
    <xf numFmtId="0" fontId="13" fillId="0" borderId="1" xfId="0" applyFont="1" applyBorder="1" applyAlignment="1">
      <alignment horizontal="center"/>
    </xf>
    <xf numFmtId="14"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17" xfId="0" applyFont="1" applyBorder="1" applyAlignment="1">
      <alignment horizontal="center" vertical="center"/>
    </xf>
    <xf numFmtId="0" fontId="13" fillId="0" borderId="3" xfId="0" applyFont="1" applyBorder="1" applyAlignment="1">
      <alignment horizontal="center" vertical="center"/>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0" xfId="0" applyFont="1" applyAlignment="1">
      <alignment horizontal="center" vertical="center" wrapText="1"/>
    </xf>
    <xf numFmtId="0" fontId="14" fillId="0" borderId="22"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2" fillId="0" borderId="2" xfId="0" applyFont="1" applyBorder="1" applyAlignment="1">
      <alignment horizontal="left" vertical="center"/>
    </xf>
    <xf numFmtId="0" fontId="12" fillId="0" borderId="17" xfId="0" applyFont="1" applyBorder="1" applyAlignment="1">
      <alignment horizontal="left" vertical="center"/>
    </xf>
    <xf numFmtId="0" fontId="12" fillId="0" borderId="3" xfId="0" applyFont="1" applyBorder="1" applyAlignment="1">
      <alignment horizontal="left" vertical="center"/>
    </xf>
    <xf numFmtId="0" fontId="12" fillId="0" borderId="2" xfId="0" applyFont="1" applyBorder="1" applyAlignment="1">
      <alignment horizontal="left" vertical="top" wrapText="1"/>
    </xf>
    <xf numFmtId="0" fontId="12" fillId="0" borderId="17" xfId="0" applyFont="1" applyBorder="1" applyAlignment="1">
      <alignment horizontal="left" vertical="top" wrapText="1"/>
    </xf>
    <xf numFmtId="0" fontId="12" fillId="0" borderId="3" xfId="0" applyFont="1" applyBorder="1" applyAlignment="1">
      <alignment horizontal="left" vertical="top" wrapText="1"/>
    </xf>
    <xf numFmtId="0" fontId="12" fillId="0" borderId="2" xfId="0" applyFont="1" applyBorder="1" applyAlignment="1">
      <alignment horizontal="left" vertical="center" wrapText="1"/>
    </xf>
    <xf numFmtId="0" fontId="12" fillId="0" borderId="17" xfId="0" applyFont="1" applyBorder="1" applyAlignment="1">
      <alignment horizontal="left" vertical="center" wrapText="1"/>
    </xf>
    <xf numFmtId="0" fontId="12" fillId="0" borderId="3" xfId="0" applyFont="1" applyBorder="1" applyAlignment="1">
      <alignment horizontal="left"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cellXfs>
  <cellStyles count="4">
    <cellStyle name="Hipervínculo" xfId="1" builtinId="8"/>
    <cellStyle name="Normal" xfId="0" builtinId="0"/>
    <cellStyle name="Normal 2" xfId="2" xr:uid="{00000000-0005-0000-0000-000002000000}"/>
    <cellStyle name="Total" xfId="3" builtinId="25"/>
  </cellStyles>
  <dxfs count="0"/>
  <tableStyles count="0" defaultTableStyle="TableStyleMedium2" defaultPivotStyle="PivotStyleLight16"/>
  <colors>
    <mruColors>
      <color rgb="FF3366CC"/>
      <color rgb="FF003399"/>
      <color rgb="FF3333CC"/>
      <color rgb="FF3366FF"/>
      <color rgb="FF1D03E1"/>
      <color rgb="FFFFE5E5"/>
      <color rgb="FF2D1CA4"/>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DE62"/>
  <sheetViews>
    <sheetView showGridLines="0" tabSelected="1" zoomScale="70" zoomScaleNormal="70" zoomScaleSheetLayoutView="100" zoomScalePageLayoutView="80" workbookViewId="0">
      <selection activeCell="B2" sqref="B2:AB5"/>
    </sheetView>
  </sheetViews>
  <sheetFormatPr baseColWidth="10" defaultColWidth="1.7109375" defaultRowHeight="16.5" x14ac:dyDescent="0.3"/>
  <cols>
    <col min="1" max="4" width="2.42578125" style="19" customWidth="1"/>
    <col min="5" max="5" width="0.7109375" style="19" customWidth="1"/>
    <col min="6" max="20" width="2.42578125" style="19" customWidth="1"/>
    <col min="21" max="29" width="2" style="19" customWidth="1"/>
    <col min="30" max="31" width="3.85546875" style="19" customWidth="1"/>
    <col min="32" max="32" width="0.42578125" style="19" customWidth="1"/>
    <col min="33" max="33" width="3.85546875" style="19" customWidth="1"/>
    <col min="34" max="34" width="0.7109375" style="19" customWidth="1"/>
    <col min="35" max="37" width="3.85546875" style="19" customWidth="1"/>
    <col min="38" max="40" width="2.42578125" style="19" customWidth="1"/>
    <col min="41" max="41" width="0.7109375" style="19" customWidth="1"/>
    <col min="42" max="42" width="2.42578125" style="19" customWidth="1"/>
    <col min="43" max="43" width="0.7109375" style="19" customWidth="1"/>
    <col min="44" max="46" width="2.42578125" style="19" customWidth="1"/>
    <col min="47" max="47" width="0.7109375" style="19" customWidth="1"/>
    <col min="48" max="48" width="2.42578125" style="19" customWidth="1"/>
    <col min="49" max="49" width="0.7109375" style="19" customWidth="1"/>
    <col min="50" max="53" width="2.42578125" style="19" customWidth="1"/>
    <col min="54" max="54" width="3.85546875" style="19" customWidth="1"/>
    <col min="55" max="57" width="2.42578125" style="19" customWidth="1"/>
    <col min="58" max="58" width="3.85546875" style="19" customWidth="1"/>
    <col min="59" max="62" width="2.42578125" style="19" customWidth="1"/>
    <col min="63" max="63" width="1" style="19" customWidth="1"/>
    <col min="64" max="64" width="2.42578125" style="19" customWidth="1"/>
    <col min="65" max="65" width="0.42578125" style="19" customWidth="1"/>
    <col min="66" max="66" width="2.42578125" style="19" customWidth="1"/>
    <col min="67" max="70" width="2.85546875" style="19" customWidth="1"/>
    <col min="71" max="71" width="2.42578125" style="19" customWidth="1"/>
    <col min="72" max="72" width="0.7109375" style="19" customWidth="1"/>
    <col min="73" max="73" width="2.42578125" style="19" customWidth="1"/>
    <col min="74" max="74" width="0.7109375" style="19" customWidth="1"/>
    <col min="75" max="78" width="2.42578125" style="19" customWidth="1"/>
    <col min="79" max="79" width="0.7109375" style="19" customWidth="1"/>
    <col min="80" max="80" width="2.42578125" style="19" customWidth="1"/>
    <col min="81" max="81" width="0.28515625" style="19" customWidth="1"/>
    <col min="82" max="83" width="1.7109375" style="19" hidden="1" customWidth="1"/>
    <col min="84" max="88" width="1.7109375" style="19" customWidth="1"/>
    <col min="89" max="89" width="3" style="19" customWidth="1"/>
    <col min="90" max="90" width="2" style="19" customWidth="1"/>
    <col min="91" max="97" width="4.28515625" style="19" customWidth="1"/>
    <col min="98" max="98" width="2.140625" style="19" customWidth="1"/>
    <col min="99" max="16384" width="1.7109375" style="19"/>
  </cols>
  <sheetData>
    <row r="1" spans="2:109" s="18" customFormat="1" ht="6.75" customHeight="1" x14ac:dyDescent="0.3"/>
    <row r="2" spans="2:109" ht="20.25" customHeight="1" x14ac:dyDescent="0.3">
      <c r="B2" s="169" t="e" vm="1">
        <v>#VALUE!</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75" t="s">
        <v>0</v>
      </c>
      <c r="AD2" s="176"/>
      <c r="AE2" s="176"/>
      <c r="AF2" s="176"/>
      <c r="AG2" s="176"/>
      <c r="AH2" s="176"/>
      <c r="AI2" s="176"/>
      <c r="AJ2" s="176"/>
      <c r="AK2" s="176"/>
      <c r="AL2" s="176"/>
      <c r="AM2" s="176"/>
      <c r="AN2" s="176"/>
      <c r="AO2" s="176"/>
      <c r="AP2" s="176"/>
      <c r="AQ2" s="176"/>
      <c r="AR2" s="176"/>
      <c r="AS2" s="176"/>
      <c r="AT2" s="176"/>
      <c r="AU2" s="176"/>
      <c r="AV2" s="176"/>
      <c r="AW2" s="176"/>
      <c r="AX2" s="176"/>
      <c r="AY2" s="176"/>
      <c r="AZ2" s="176"/>
      <c r="BA2" s="176"/>
      <c r="BB2" s="176"/>
      <c r="BC2" s="176"/>
      <c r="BD2" s="176"/>
      <c r="BE2" s="176"/>
      <c r="BF2" s="176"/>
      <c r="BG2" s="176"/>
      <c r="BH2" s="176"/>
      <c r="BI2" s="176"/>
      <c r="BJ2" s="176"/>
      <c r="BK2" s="176"/>
      <c r="BL2" s="176"/>
      <c r="BM2" s="176"/>
      <c r="BN2" s="176"/>
      <c r="BO2" s="176"/>
      <c r="BP2" s="176"/>
      <c r="BQ2" s="176"/>
      <c r="BR2" s="176"/>
      <c r="BS2" s="177"/>
      <c r="BT2" s="184" t="s">
        <v>1</v>
      </c>
      <c r="BU2" s="185"/>
      <c r="BV2" s="185"/>
      <c r="BW2" s="185"/>
      <c r="BX2" s="185"/>
      <c r="BY2" s="185"/>
      <c r="BZ2" s="185"/>
      <c r="CA2" s="185"/>
      <c r="CB2" s="185"/>
      <c r="CC2" s="185"/>
      <c r="CD2" s="185"/>
      <c r="CE2" s="185"/>
      <c r="CF2" s="185"/>
      <c r="CG2" s="185"/>
      <c r="CH2" s="185"/>
      <c r="CI2" s="185"/>
      <c r="CJ2" s="185"/>
      <c r="CK2" s="185"/>
      <c r="CL2" s="186"/>
      <c r="CM2" s="172" t="s">
        <v>2</v>
      </c>
      <c r="CN2" s="173"/>
      <c r="CO2" s="173"/>
      <c r="CP2" s="173"/>
      <c r="CQ2" s="173"/>
      <c r="CR2" s="173"/>
      <c r="CS2" s="174"/>
    </row>
    <row r="3" spans="2:109" ht="21.75" customHeight="1" x14ac:dyDescent="0.3">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78"/>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c r="BG3" s="179"/>
      <c r="BH3" s="179"/>
      <c r="BI3" s="179"/>
      <c r="BJ3" s="179"/>
      <c r="BK3" s="179"/>
      <c r="BL3" s="179"/>
      <c r="BM3" s="179"/>
      <c r="BN3" s="179"/>
      <c r="BO3" s="179"/>
      <c r="BP3" s="179"/>
      <c r="BQ3" s="179"/>
      <c r="BR3" s="179"/>
      <c r="BS3" s="180"/>
      <c r="BT3" s="184" t="s">
        <v>3</v>
      </c>
      <c r="BU3" s="185"/>
      <c r="BV3" s="185"/>
      <c r="BW3" s="185"/>
      <c r="BX3" s="185"/>
      <c r="BY3" s="185"/>
      <c r="BZ3" s="185"/>
      <c r="CA3" s="185"/>
      <c r="CB3" s="185"/>
      <c r="CC3" s="185"/>
      <c r="CD3" s="185"/>
      <c r="CE3" s="185"/>
      <c r="CF3" s="185"/>
      <c r="CG3" s="185"/>
      <c r="CH3" s="185"/>
      <c r="CI3" s="185"/>
      <c r="CJ3" s="185"/>
      <c r="CK3" s="185"/>
      <c r="CL3" s="186"/>
      <c r="CM3" s="172">
        <v>3</v>
      </c>
      <c r="CN3" s="173"/>
      <c r="CO3" s="173"/>
      <c r="CP3" s="173"/>
      <c r="CQ3" s="173"/>
      <c r="CR3" s="173"/>
      <c r="CS3" s="174"/>
    </row>
    <row r="4" spans="2:109" ht="24" customHeight="1" x14ac:dyDescent="0.3">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78"/>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79"/>
      <c r="BQ4" s="179"/>
      <c r="BR4" s="179"/>
      <c r="BS4" s="180"/>
      <c r="BT4" s="187" t="s">
        <v>4</v>
      </c>
      <c r="BU4" s="188"/>
      <c r="BV4" s="188"/>
      <c r="BW4" s="188"/>
      <c r="BX4" s="188"/>
      <c r="BY4" s="188"/>
      <c r="BZ4" s="188"/>
      <c r="CA4" s="188"/>
      <c r="CB4" s="188"/>
      <c r="CC4" s="188"/>
      <c r="CD4" s="188"/>
      <c r="CE4" s="188"/>
      <c r="CF4" s="188"/>
      <c r="CG4" s="188"/>
      <c r="CH4" s="188"/>
      <c r="CI4" s="188"/>
      <c r="CJ4" s="188"/>
      <c r="CK4" s="188"/>
      <c r="CL4" s="189"/>
      <c r="CM4" s="170">
        <v>43979</v>
      </c>
      <c r="CN4" s="171"/>
      <c r="CO4" s="171"/>
      <c r="CP4" s="171"/>
      <c r="CQ4" s="171"/>
      <c r="CR4" s="171"/>
      <c r="CS4" s="171"/>
    </row>
    <row r="5" spans="2:109" ht="21.75" customHeight="1" x14ac:dyDescent="0.3">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81"/>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3"/>
      <c r="BT5" s="190" t="s">
        <v>5</v>
      </c>
      <c r="BU5" s="191"/>
      <c r="BV5" s="191"/>
      <c r="BW5" s="191"/>
      <c r="BX5" s="191"/>
      <c r="BY5" s="191"/>
      <c r="BZ5" s="191"/>
      <c r="CA5" s="191"/>
      <c r="CB5" s="191"/>
      <c r="CC5" s="191"/>
      <c r="CD5" s="191"/>
      <c r="CE5" s="191"/>
      <c r="CF5" s="191"/>
      <c r="CG5" s="191"/>
      <c r="CH5" s="191"/>
      <c r="CI5" s="191"/>
      <c r="CJ5" s="191"/>
      <c r="CK5" s="191"/>
      <c r="CL5" s="192"/>
      <c r="CM5" s="170" t="s">
        <v>6</v>
      </c>
      <c r="CN5" s="170"/>
      <c r="CO5" s="170"/>
      <c r="CP5" s="170"/>
      <c r="CQ5" s="170"/>
      <c r="CR5" s="170"/>
      <c r="CS5" s="170"/>
    </row>
    <row r="6" spans="2:109" ht="7.5" customHeight="1" x14ac:dyDescent="0.3">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1"/>
      <c r="AD6" s="21"/>
      <c r="AE6" s="21"/>
      <c r="AF6" s="21"/>
      <c r="AG6" s="21"/>
      <c r="AH6" s="21"/>
      <c r="AI6" s="21"/>
      <c r="AJ6" s="21"/>
      <c r="AK6" s="21"/>
      <c r="AL6" s="21"/>
      <c r="AM6" s="21"/>
      <c r="AN6" s="21"/>
      <c r="AO6" s="21"/>
      <c r="AP6" s="21"/>
      <c r="AQ6" s="21"/>
      <c r="AR6" s="21"/>
      <c r="AS6" s="21"/>
      <c r="AT6" s="21"/>
      <c r="AU6" s="21"/>
      <c r="AV6" s="21"/>
      <c r="AW6" s="21"/>
      <c r="AX6" s="21"/>
      <c r="AY6" s="21"/>
      <c r="AZ6" s="22"/>
      <c r="BA6" s="22"/>
      <c r="BB6" s="22"/>
      <c r="BC6" s="22"/>
      <c r="BD6" s="22"/>
      <c r="BE6" s="22"/>
      <c r="BF6" s="22"/>
      <c r="BG6" s="22"/>
      <c r="BH6" s="22"/>
      <c r="BI6" s="22"/>
      <c r="BJ6" s="22"/>
      <c r="BK6" s="22"/>
      <c r="BL6" s="22"/>
      <c r="BM6" s="22"/>
      <c r="BN6" s="22"/>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DE6" s="19" t="e" vm="1">
        <v>#VALUE!</v>
      </c>
    </row>
    <row r="7" spans="2:109" ht="7.5" customHeight="1" x14ac:dyDescent="0.3">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1"/>
      <c r="AD7" s="21"/>
      <c r="AE7" s="21"/>
      <c r="AF7" s="21"/>
      <c r="AG7" s="21"/>
      <c r="AH7" s="21"/>
      <c r="AI7" s="21"/>
      <c r="AJ7" s="21"/>
      <c r="AK7" s="21"/>
      <c r="AL7" s="21"/>
      <c r="AM7" s="21"/>
      <c r="AN7" s="21"/>
      <c r="AO7" s="21"/>
      <c r="AP7" s="21"/>
      <c r="AQ7" s="21"/>
      <c r="AR7" s="21"/>
      <c r="AS7" s="21"/>
      <c r="AT7" s="21"/>
      <c r="AU7" s="21"/>
      <c r="AV7" s="21"/>
      <c r="AW7" s="21"/>
      <c r="AX7" s="21"/>
      <c r="AY7" s="21"/>
      <c r="AZ7" s="22"/>
      <c r="BA7" s="22"/>
      <c r="BB7" s="22"/>
      <c r="BC7" s="22"/>
      <c r="BD7" s="22"/>
      <c r="BE7" s="22"/>
      <c r="BF7" s="22"/>
      <c r="BG7" s="22"/>
      <c r="BH7" s="22"/>
      <c r="BI7" s="22"/>
      <c r="BJ7" s="22"/>
      <c r="BK7" s="22"/>
      <c r="BL7" s="22"/>
      <c r="BM7" s="22"/>
      <c r="BN7" s="22"/>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row>
    <row r="8" spans="2:109" ht="29.25" customHeight="1" x14ac:dyDescent="0.3">
      <c r="B8" s="108" t="s">
        <v>7</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row>
    <row r="9" spans="2:109" s="56" customFormat="1" ht="47.25" customHeight="1" x14ac:dyDescent="0.3">
      <c r="B9" s="149" t="s">
        <v>8</v>
      </c>
      <c r="C9" s="149"/>
      <c r="D9" s="149"/>
      <c r="E9" s="149"/>
      <c r="F9" s="149"/>
      <c r="G9" s="149"/>
      <c r="H9" s="149"/>
      <c r="I9" s="149"/>
      <c r="J9" s="149"/>
      <c r="K9" s="149"/>
      <c r="L9" s="149"/>
      <c r="M9" s="149"/>
      <c r="N9" s="149"/>
      <c r="O9" s="149"/>
      <c r="P9" s="149"/>
      <c r="Q9" s="149"/>
      <c r="R9" s="149"/>
      <c r="S9" s="107" t="s">
        <v>9</v>
      </c>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49" t="s">
        <v>10</v>
      </c>
      <c r="BF9" s="149"/>
      <c r="BG9" s="149"/>
      <c r="BH9" s="149"/>
      <c r="BI9" s="149"/>
      <c r="BJ9" s="149"/>
      <c r="BK9" s="149"/>
      <c r="BL9" s="149"/>
      <c r="BM9" s="153" t="s">
        <v>11</v>
      </c>
      <c r="BN9" s="154"/>
      <c r="BO9" s="154"/>
      <c r="BP9" s="154"/>
      <c r="BQ9" s="154"/>
      <c r="BR9" s="154"/>
      <c r="BS9" s="154"/>
      <c r="BT9" s="154"/>
      <c r="BU9" s="154"/>
      <c r="BV9" s="154"/>
      <c r="BW9" s="154"/>
      <c r="BX9" s="154"/>
      <c r="BY9" s="154"/>
      <c r="BZ9" s="154"/>
      <c r="CA9" s="154"/>
      <c r="CB9" s="154"/>
      <c r="CC9" s="154"/>
      <c r="CD9" s="154"/>
      <c r="CE9" s="154"/>
      <c r="CF9" s="154"/>
      <c r="CG9" s="154"/>
      <c r="CH9" s="154"/>
      <c r="CI9" s="154"/>
      <c r="CJ9" s="154"/>
      <c r="CK9" s="154"/>
      <c r="CL9" s="154"/>
      <c r="CM9" s="154"/>
      <c r="CN9" s="154"/>
      <c r="CO9" s="154"/>
      <c r="CP9" s="154"/>
      <c r="CQ9" s="154"/>
      <c r="CR9" s="154"/>
      <c r="CS9" s="155"/>
    </row>
    <row r="10" spans="2:109" s="56" customFormat="1" ht="47.25" customHeight="1" x14ac:dyDescent="0.3">
      <c r="B10" s="149" t="s">
        <v>12</v>
      </c>
      <c r="C10" s="149"/>
      <c r="D10" s="149"/>
      <c r="E10" s="149"/>
      <c r="F10" s="149"/>
      <c r="G10" s="149"/>
      <c r="H10" s="149"/>
      <c r="I10" s="149"/>
      <c r="J10" s="149"/>
      <c r="K10" s="149"/>
      <c r="L10" s="149"/>
      <c r="M10" s="149"/>
      <c r="N10" s="149"/>
      <c r="O10" s="149"/>
      <c r="P10" s="149"/>
      <c r="Q10" s="149"/>
      <c r="R10" s="149"/>
      <c r="S10" s="107" t="s">
        <v>13</v>
      </c>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49"/>
      <c r="BF10" s="149"/>
      <c r="BG10" s="149"/>
      <c r="BH10" s="149"/>
      <c r="BI10" s="149"/>
      <c r="BJ10" s="149"/>
      <c r="BK10" s="149"/>
      <c r="BL10" s="149"/>
      <c r="BM10" s="156"/>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8"/>
    </row>
    <row r="11" spans="2:109" s="56" customFormat="1" ht="47.25" customHeight="1" x14ac:dyDescent="0.3">
      <c r="B11" s="149" t="s">
        <v>14</v>
      </c>
      <c r="C11" s="149"/>
      <c r="D11" s="149"/>
      <c r="E11" s="149"/>
      <c r="F11" s="149"/>
      <c r="G11" s="149"/>
      <c r="H11" s="149"/>
      <c r="I11" s="149"/>
      <c r="J11" s="149"/>
      <c r="K11" s="149"/>
      <c r="L11" s="149"/>
      <c r="M11" s="149"/>
      <c r="N11" s="149"/>
      <c r="O11" s="149"/>
      <c r="P11" s="149"/>
      <c r="Q11" s="149"/>
      <c r="R11" s="149"/>
      <c r="S11" s="107" t="s">
        <v>15</v>
      </c>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49"/>
      <c r="BF11" s="149"/>
      <c r="BG11" s="149"/>
      <c r="BH11" s="149"/>
      <c r="BI11" s="149"/>
      <c r="BJ11" s="149"/>
      <c r="BK11" s="149"/>
      <c r="BL11" s="149"/>
      <c r="BM11" s="159"/>
      <c r="BN11" s="160"/>
      <c r="BO11" s="160"/>
      <c r="BP11" s="160"/>
      <c r="BQ11" s="160"/>
      <c r="BR11" s="160"/>
      <c r="BS11" s="160"/>
      <c r="BT11" s="160"/>
      <c r="BU11" s="160"/>
      <c r="BV11" s="160"/>
      <c r="BW11" s="160"/>
      <c r="BX11" s="160"/>
      <c r="BY11" s="160"/>
      <c r="BZ11" s="160"/>
      <c r="CA11" s="160"/>
      <c r="CB11" s="160"/>
      <c r="CC11" s="160"/>
      <c r="CD11" s="160"/>
      <c r="CE11" s="160"/>
      <c r="CF11" s="160"/>
      <c r="CG11" s="160"/>
      <c r="CH11" s="160"/>
      <c r="CI11" s="160"/>
      <c r="CJ11" s="160"/>
      <c r="CK11" s="160"/>
      <c r="CL11" s="160"/>
      <c r="CM11" s="160"/>
      <c r="CN11" s="160"/>
      <c r="CO11" s="160"/>
      <c r="CP11" s="160"/>
      <c r="CQ11" s="160"/>
      <c r="CR11" s="160"/>
      <c r="CS11" s="161"/>
    </row>
    <row r="12" spans="2:109" s="56" customFormat="1" ht="53.25" customHeight="1" x14ac:dyDescent="0.3">
      <c r="B12" s="149" t="s">
        <v>16</v>
      </c>
      <c r="C12" s="149"/>
      <c r="D12" s="149"/>
      <c r="E12" s="149"/>
      <c r="F12" s="149"/>
      <c r="G12" s="149"/>
      <c r="H12" s="149"/>
      <c r="I12" s="149"/>
      <c r="J12" s="149"/>
      <c r="K12" s="149"/>
      <c r="L12" s="149"/>
      <c r="M12" s="149"/>
      <c r="N12" s="149"/>
      <c r="O12" s="149"/>
      <c r="P12" s="149"/>
      <c r="Q12" s="149"/>
      <c r="R12" s="149"/>
      <c r="S12" s="150" t="s">
        <v>17</v>
      </c>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c r="CC12" s="151"/>
      <c r="CD12" s="151"/>
      <c r="CE12" s="151"/>
      <c r="CF12" s="151"/>
      <c r="CG12" s="151"/>
      <c r="CH12" s="151"/>
      <c r="CI12" s="151"/>
      <c r="CJ12" s="151"/>
      <c r="CK12" s="151"/>
      <c r="CL12" s="151"/>
      <c r="CM12" s="151"/>
      <c r="CN12" s="151"/>
      <c r="CO12" s="151"/>
      <c r="CP12" s="151"/>
      <c r="CQ12" s="151"/>
      <c r="CR12" s="151"/>
      <c r="CS12" s="152"/>
    </row>
    <row r="13" spans="2:109" s="56" customFormat="1" ht="45.75" customHeight="1" x14ac:dyDescent="0.3">
      <c r="B13" s="149" t="s">
        <v>18</v>
      </c>
      <c r="C13" s="149"/>
      <c r="D13" s="149"/>
      <c r="E13" s="149"/>
      <c r="F13" s="149"/>
      <c r="G13" s="149"/>
      <c r="H13" s="149"/>
      <c r="I13" s="149"/>
      <c r="J13" s="149"/>
      <c r="K13" s="149"/>
      <c r="L13" s="149"/>
      <c r="M13" s="149"/>
      <c r="N13" s="149"/>
      <c r="O13" s="149"/>
      <c r="P13" s="149"/>
      <c r="Q13" s="149"/>
      <c r="R13" s="149"/>
      <c r="S13" s="168" t="s">
        <v>19</v>
      </c>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c r="BT13" s="168"/>
      <c r="BU13" s="168"/>
      <c r="BV13" s="168"/>
      <c r="BW13" s="168"/>
      <c r="BX13" s="168"/>
      <c r="BY13" s="168"/>
      <c r="BZ13" s="168"/>
      <c r="CA13" s="168"/>
      <c r="CB13" s="168"/>
      <c r="CC13" s="168"/>
      <c r="CD13" s="168"/>
      <c r="CE13" s="168"/>
      <c r="CF13" s="168"/>
      <c r="CG13" s="168"/>
      <c r="CH13" s="168"/>
      <c r="CI13" s="168"/>
      <c r="CJ13" s="168"/>
      <c r="CK13" s="168"/>
      <c r="CL13" s="168"/>
      <c r="CM13" s="168"/>
      <c r="CN13" s="168"/>
      <c r="CO13" s="168"/>
      <c r="CP13" s="168"/>
      <c r="CQ13" s="168"/>
      <c r="CR13" s="168"/>
      <c r="CS13" s="168"/>
    </row>
    <row r="14" spans="2:109" ht="11.25" customHeight="1" x14ac:dyDescent="0.3">
      <c r="B14" s="41"/>
      <c r="C14" s="41"/>
      <c r="D14" s="41"/>
      <c r="E14" s="41"/>
      <c r="F14" s="41"/>
      <c r="G14" s="41"/>
      <c r="H14" s="41"/>
      <c r="I14" s="41"/>
      <c r="J14" s="41"/>
      <c r="K14" s="41"/>
      <c r="L14" s="41"/>
      <c r="M14" s="41"/>
      <c r="N14" s="41"/>
      <c r="O14" s="41"/>
      <c r="P14" s="41"/>
      <c r="Q14" s="41"/>
      <c r="R14" s="41"/>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row>
    <row r="15" spans="2:109" s="26" customFormat="1" ht="2.25" customHeight="1" x14ac:dyDescent="0.25">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96"/>
      <c r="AA15" s="122"/>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row>
    <row r="16" spans="2:109" ht="18.75" customHeight="1" x14ac:dyDescent="0.3">
      <c r="B16" s="108" t="s">
        <v>20</v>
      </c>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row>
    <row r="17" spans="2:97" s="25" customFormat="1" ht="33" customHeight="1" x14ac:dyDescent="0.3">
      <c r="B17" s="105" t="s">
        <v>21</v>
      </c>
      <c r="C17" s="105"/>
      <c r="D17" s="105"/>
      <c r="E17" s="105"/>
      <c r="F17" s="105"/>
      <c r="G17" s="105"/>
      <c r="H17" s="105"/>
      <c r="I17" s="105"/>
      <c r="J17" s="105"/>
      <c r="K17" s="105"/>
      <c r="L17" s="105"/>
      <c r="M17" s="105"/>
      <c r="N17" s="105"/>
      <c r="O17" s="105"/>
      <c r="P17" s="105"/>
      <c r="Q17" s="105"/>
      <c r="R17" s="105"/>
      <c r="S17" s="105"/>
      <c r="T17" s="105"/>
      <c r="U17" s="162" t="s">
        <v>22</v>
      </c>
      <c r="V17" s="163"/>
      <c r="W17" s="163"/>
      <c r="X17" s="163"/>
      <c r="Y17" s="163"/>
      <c r="Z17" s="163"/>
      <c r="AA17" s="163"/>
      <c r="AB17" s="163"/>
      <c r="AC17" s="163"/>
      <c r="AD17" s="163"/>
      <c r="AE17" s="163"/>
      <c r="AF17" s="163"/>
      <c r="AG17" s="163"/>
      <c r="AH17" s="163"/>
      <c r="AI17" s="163"/>
      <c r="AJ17" s="163"/>
      <c r="AK17" s="164"/>
      <c r="AL17" s="105" t="s">
        <v>23</v>
      </c>
      <c r="AM17" s="105"/>
      <c r="AN17" s="105"/>
      <c r="AO17" s="105"/>
      <c r="AP17" s="105"/>
      <c r="AQ17" s="105"/>
      <c r="AR17" s="105"/>
      <c r="AS17" s="105"/>
      <c r="AT17" s="105"/>
      <c r="AU17" s="105"/>
      <c r="AV17" s="105"/>
      <c r="AW17" s="105"/>
      <c r="AX17" s="105"/>
      <c r="AY17" s="105"/>
      <c r="AZ17" s="105"/>
      <c r="BA17" s="105"/>
      <c r="BB17" s="105"/>
      <c r="BC17" s="105"/>
      <c r="BD17" s="105"/>
      <c r="BE17" s="105"/>
      <c r="BF17" s="105" t="s">
        <v>24</v>
      </c>
      <c r="BG17" s="105"/>
      <c r="BH17" s="105"/>
      <c r="BI17" s="105"/>
      <c r="BJ17" s="105" t="s">
        <v>25</v>
      </c>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62" t="s">
        <v>26</v>
      </c>
      <c r="CG17" s="163"/>
      <c r="CH17" s="163"/>
      <c r="CI17" s="163"/>
      <c r="CJ17" s="163"/>
      <c r="CK17" s="163"/>
      <c r="CL17" s="163"/>
      <c r="CM17" s="163"/>
      <c r="CN17" s="163"/>
      <c r="CO17" s="163"/>
      <c r="CP17" s="163"/>
      <c r="CQ17" s="163"/>
      <c r="CR17" s="163"/>
      <c r="CS17" s="164"/>
    </row>
    <row r="18" spans="2:97" s="25" customFormat="1" ht="30" customHeight="1" x14ac:dyDescent="0.3">
      <c r="B18" s="105"/>
      <c r="C18" s="105"/>
      <c r="D18" s="105"/>
      <c r="E18" s="105"/>
      <c r="F18" s="105"/>
      <c r="G18" s="105"/>
      <c r="H18" s="105"/>
      <c r="I18" s="105"/>
      <c r="J18" s="105"/>
      <c r="K18" s="105"/>
      <c r="L18" s="105"/>
      <c r="M18" s="105"/>
      <c r="N18" s="105"/>
      <c r="O18" s="105"/>
      <c r="P18" s="105"/>
      <c r="Q18" s="105"/>
      <c r="R18" s="105"/>
      <c r="S18" s="105"/>
      <c r="T18" s="105"/>
      <c r="U18" s="165"/>
      <c r="V18" s="166"/>
      <c r="W18" s="166"/>
      <c r="X18" s="166"/>
      <c r="Y18" s="166"/>
      <c r="Z18" s="166"/>
      <c r="AA18" s="166"/>
      <c r="AB18" s="166"/>
      <c r="AC18" s="166"/>
      <c r="AD18" s="166"/>
      <c r="AE18" s="166"/>
      <c r="AF18" s="166"/>
      <c r="AG18" s="166"/>
      <c r="AH18" s="166"/>
      <c r="AI18" s="166"/>
      <c r="AJ18" s="166"/>
      <c r="AK18" s="167"/>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65"/>
      <c r="CG18" s="166"/>
      <c r="CH18" s="166"/>
      <c r="CI18" s="166"/>
      <c r="CJ18" s="166"/>
      <c r="CK18" s="166"/>
      <c r="CL18" s="166"/>
      <c r="CM18" s="166"/>
      <c r="CN18" s="166"/>
      <c r="CO18" s="166"/>
      <c r="CP18" s="166"/>
      <c r="CQ18" s="166"/>
      <c r="CR18" s="166"/>
      <c r="CS18" s="167"/>
    </row>
    <row r="19" spans="2:97" s="93" customFormat="1" ht="225" customHeight="1" x14ac:dyDescent="0.2">
      <c r="B19" s="106" t="s">
        <v>27</v>
      </c>
      <c r="C19" s="106"/>
      <c r="D19" s="106"/>
      <c r="E19" s="106"/>
      <c r="F19" s="106"/>
      <c r="G19" s="106"/>
      <c r="H19" s="106"/>
      <c r="I19" s="106"/>
      <c r="J19" s="106"/>
      <c r="K19" s="106"/>
      <c r="L19" s="106"/>
      <c r="M19" s="106"/>
      <c r="N19" s="106"/>
      <c r="O19" s="106"/>
      <c r="P19" s="106"/>
      <c r="Q19" s="106"/>
      <c r="R19" s="106"/>
      <c r="S19" s="106"/>
      <c r="T19" s="106"/>
      <c r="U19" s="99" t="s">
        <v>28</v>
      </c>
      <c r="V19" s="100"/>
      <c r="W19" s="100"/>
      <c r="X19" s="100"/>
      <c r="Y19" s="100"/>
      <c r="Z19" s="100"/>
      <c r="AA19" s="100"/>
      <c r="AB19" s="100"/>
      <c r="AC19" s="100"/>
      <c r="AD19" s="100"/>
      <c r="AE19" s="100"/>
      <c r="AF19" s="100"/>
      <c r="AG19" s="100"/>
      <c r="AH19" s="100"/>
      <c r="AI19" s="100"/>
      <c r="AJ19" s="100"/>
      <c r="AK19" s="101"/>
      <c r="AL19" s="148" t="s">
        <v>29</v>
      </c>
      <c r="AM19" s="148"/>
      <c r="AN19" s="148"/>
      <c r="AO19" s="148"/>
      <c r="AP19" s="148"/>
      <c r="AQ19" s="148"/>
      <c r="AR19" s="148"/>
      <c r="AS19" s="148"/>
      <c r="AT19" s="148"/>
      <c r="AU19" s="148"/>
      <c r="AV19" s="148"/>
      <c r="AW19" s="148"/>
      <c r="AX19" s="148"/>
      <c r="AY19" s="148"/>
      <c r="AZ19" s="148"/>
      <c r="BA19" s="148"/>
      <c r="BB19" s="148"/>
      <c r="BC19" s="148"/>
      <c r="BD19" s="148"/>
      <c r="BE19" s="148"/>
      <c r="BF19" s="147" t="s">
        <v>30</v>
      </c>
      <c r="BG19" s="147"/>
      <c r="BH19" s="147"/>
      <c r="BI19" s="147"/>
      <c r="BJ19" s="106" t="s">
        <v>31</v>
      </c>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99" t="s">
        <v>28</v>
      </c>
      <c r="CG19" s="100"/>
      <c r="CH19" s="100"/>
      <c r="CI19" s="100"/>
      <c r="CJ19" s="100"/>
      <c r="CK19" s="100"/>
      <c r="CL19" s="100"/>
      <c r="CM19" s="100"/>
      <c r="CN19" s="100"/>
      <c r="CO19" s="100"/>
      <c r="CP19" s="100"/>
      <c r="CQ19" s="100"/>
      <c r="CR19" s="100"/>
      <c r="CS19" s="101"/>
    </row>
    <row r="20" spans="2:97" s="95" customFormat="1" ht="212.25" customHeight="1" x14ac:dyDescent="0.2">
      <c r="B20" s="106" t="s">
        <v>32</v>
      </c>
      <c r="C20" s="106"/>
      <c r="D20" s="106"/>
      <c r="E20" s="106"/>
      <c r="F20" s="106"/>
      <c r="G20" s="106"/>
      <c r="H20" s="106"/>
      <c r="I20" s="106"/>
      <c r="J20" s="106"/>
      <c r="K20" s="106"/>
      <c r="L20" s="106"/>
      <c r="M20" s="106"/>
      <c r="N20" s="106"/>
      <c r="O20" s="106"/>
      <c r="P20" s="106"/>
      <c r="Q20" s="106"/>
      <c r="R20" s="106"/>
      <c r="S20" s="106"/>
      <c r="T20" s="106"/>
      <c r="U20" s="99" t="s">
        <v>28</v>
      </c>
      <c r="V20" s="100"/>
      <c r="W20" s="100"/>
      <c r="X20" s="100"/>
      <c r="Y20" s="100"/>
      <c r="Z20" s="100"/>
      <c r="AA20" s="100"/>
      <c r="AB20" s="100"/>
      <c r="AC20" s="100"/>
      <c r="AD20" s="100"/>
      <c r="AE20" s="100"/>
      <c r="AF20" s="100"/>
      <c r="AG20" s="100"/>
      <c r="AH20" s="100"/>
      <c r="AI20" s="100"/>
      <c r="AJ20" s="100"/>
      <c r="AK20" s="101"/>
      <c r="AL20" s="106" t="s">
        <v>33</v>
      </c>
      <c r="AM20" s="106"/>
      <c r="AN20" s="106"/>
      <c r="AO20" s="106"/>
      <c r="AP20" s="106"/>
      <c r="AQ20" s="106"/>
      <c r="AR20" s="106"/>
      <c r="AS20" s="106"/>
      <c r="AT20" s="106"/>
      <c r="AU20" s="106"/>
      <c r="AV20" s="106"/>
      <c r="AW20" s="106"/>
      <c r="AX20" s="106"/>
      <c r="AY20" s="106"/>
      <c r="AZ20" s="106"/>
      <c r="BA20" s="106"/>
      <c r="BB20" s="106"/>
      <c r="BC20" s="106"/>
      <c r="BD20" s="106"/>
      <c r="BE20" s="106"/>
      <c r="BF20" s="147" t="s">
        <v>34</v>
      </c>
      <c r="BG20" s="147"/>
      <c r="BH20" s="147"/>
      <c r="BI20" s="147"/>
      <c r="BJ20" s="106" t="s">
        <v>35</v>
      </c>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99" t="s">
        <v>28</v>
      </c>
      <c r="CG20" s="100"/>
      <c r="CH20" s="100"/>
      <c r="CI20" s="100"/>
      <c r="CJ20" s="100"/>
      <c r="CK20" s="100"/>
      <c r="CL20" s="100"/>
      <c r="CM20" s="100"/>
      <c r="CN20" s="100"/>
      <c r="CO20" s="100"/>
      <c r="CP20" s="100"/>
      <c r="CQ20" s="100"/>
      <c r="CR20" s="100"/>
      <c r="CS20" s="101"/>
    </row>
    <row r="21" spans="2:97" s="95" customFormat="1" ht="276" customHeight="1" x14ac:dyDescent="0.2">
      <c r="B21" s="106" t="s">
        <v>36</v>
      </c>
      <c r="C21" s="106"/>
      <c r="D21" s="106"/>
      <c r="E21" s="106"/>
      <c r="F21" s="106"/>
      <c r="G21" s="106"/>
      <c r="H21" s="106"/>
      <c r="I21" s="106"/>
      <c r="J21" s="106"/>
      <c r="K21" s="106"/>
      <c r="L21" s="106"/>
      <c r="M21" s="106"/>
      <c r="N21" s="106"/>
      <c r="O21" s="106"/>
      <c r="P21" s="106"/>
      <c r="Q21" s="106"/>
      <c r="R21" s="106"/>
      <c r="S21" s="106"/>
      <c r="T21" s="106"/>
      <c r="U21" s="99" t="s">
        <v>37</v>
      </c>
      <c r="V21" s="100"/>
      <c r="W21" s="100"/>
      <c r="X21" s="100"/>
      <c r="Y21" s="100"/>
      <c r="Z21" s="100"/>
      <c r="AA21" s="100"/>
      <c r="AB21" s="100"/>
      <c r="AC21" s="100"/>
      <c r="AD21" s="100"/>
      <c r="AE21" s="100"/>
      <c r="AF21" s="100"/>
      <c r="AG21" s="100"/>
      <c r="AH21" s="100"/>
      <c r="AI21" s="100"/>
      <c r="AJ21" s="100"/>
      <c r="AK21" s="101"/>
      <c r="AL21" s="106" t="s">
        <v>38</v>
      </c>
      <c r="AM21" s="106"/>
      <c r="AN21" s="106"/>
      <c r="AO21" s="106"/>
      <c r="AP21" s="106"/>
      <c r="AQ21" s="106"/>
      <c r="AR21" s="106"/>
      <c r="AS21" s="106"/>
      <c r="AT21" s="106"/>
      <c r="AU21" s="106"/>
      <c r="AV21" s="106"/>
      <c r="AW21" s="106"/>
      <c r="AX21" s="106"/>
      <c r="AY21" s="106"/>
      <c r="AZ21" s="106"/>
      <c r="BA21" s="106"/>
      <c r="BB21" s="106"/>
      <c r="BC21" s="106"/>
      <c r="BD21" s="106"/>
      <c r="BE21" s="106"/>
      <c r="BF21" s="147" t="s">
        <v>39</v>
      </c>
      <c r="BG21" s="147"/>
      <c r="BH21" s="147"/>
      <c r="BI21" s="147"/>
      <c r="BJ21" s="106" t="s">
        <v>40</v>
      </c>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99" t="s">
        <v>41</v>
      </c>
      <c r="CG21" s="100"/>
      <c r="CH21" s="100"/>
      <c r="CI21" s="100"/>
      <c r="CJ21" s="100"/>
      <c r="CK21" s="100"/>
      <c r="CL21" s="100"/>
      <c r="CM21" s="100"/>
      <c r="CN21" s="100"/>
      <c r="CO21" s="100"/>
      <c r="CP21" s="100"/>
      <c r="CQ21" s="100"/>
      <c r="CR21" s="100"/>
      <c r="CS21" s="101"/>
    </row>
    <row r="22" spans="2:97" s="95" customFormat="1" ht="290.25" customHeight="1" x14ac:dyDescent="0.2">
      <c r="B22" s="106" t="s">
        <v>42</v>
      </c>
      <c r="C22" s="106"/>
      <c r="D22" s="106"/>
      <c r="E22" s="106"/>
      <c r="F22" s="106"/>
      <c r="G22" s="106"/>
      <c r="H22" s="106"/>
      <c r="I22" s="106"/>
      <c r="J22" s="106"/>
      <c r="K22" s="106"/>
      <c r="L22" s="106"/>
      <c r="M22" s="106"/>
      <c r="N22" s="106"/>
      <c r="O22" s="106"/>
      <c r="P22" s="106"/>
      <c r="Q22" s="106"/>
      <c r="R22" s="106"/>
      <c r="S22" s="106"/>
      <c r="T22" s="106"/>
      <c r="U22" s="99" t="s">
        <v>43</v>
      </c>
      <c r="V22" s="100"/>
      <c r="W22" s="100"/>
      <c r="X22" s="100"/>
      <c r="Y22" s="100"/>
      <c r="Z22" s="100"/>
      <c r="AA22" s="100"/>
      <c r="AB22" s="100"/>
      <c r="AC22" s="100"/>
      <c r="AD22" s="100"/>
      <c r="AE22" s="100"/>
      <c r="AF22" s="100"/>
      <c r="AG22" s="100"/>
      <c r="AH22" s="100"/>
      <c r="AI22" s="100"/>
      <c r="AJ22" s="100"/>
      <c r="AK22" s="101"/>
      <c r="AL22" s="106" t="s">
        <v>44</v>
      </c>
      <c r="AM22" s="106"/>
      <c r="AN22" s="106"/>
      <c r="AO22" s="106"/>
      <c r="AP22" s="106"/>
      <c r="AQ22" s="106"/>
      <c r="AR22" s="106"/>
      <c r="AS22" s="106"/>
      <c r="AT22" s="106"/>
      <c r="AU22" s="106"/>
      <c r="AV22" s="106"/>
      <c r="AW22" s="106"/>
      <c r="AX22" s="106"/>
      <c r="AY22" s="106"/>
      <c r="AZ22" s="106"/>
      <c r="BA22" s="106"/>
      <c r="BB22" s="106"/>
      <c r="BC22" s="106"/>
      <c r="BD22" s="106"/>
      <c r="BE22" s="106"/>
      <c r="BF22" s="147" t="s">
        <v>45</v>
      </c>
      <c r="BG22" s="147"/>
      <c r="BH22" s="147"/>
      <c r="BI22" s="147"/>
      <c r="BJ22" s="106" t="s">
        <v>46</v>
      </c>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99" t="s">
        <v>47</v>
      </c>
      <c r="CG22" s="100"/>
      <c r="CH22" s="100"/>
      <c r="CI22" s="100"/>
      <c r="CJ22" s="100"/>
      <c r="CK22" s="100"/>
      <c r="CL22" s="100"/>
      <c r="CM22" s="100"/>
      <c r="CN22" s="100"/>
      <c r="CO22" s="100"/>
      <c r="CP22" s="100"/>
      <c r="CQ22" s="100"/>
      <c r="CR22" s="100"/>
      <c r="CS22" s="101"/>
    </row>
    <row r="23" spans="2:97" ht="26.25" customHeight="1" x14ac:dyDescent="0.3">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row>
    <row r="24" spans="2:97" ht="16.5" customHeight="1" x14ac:dyDescent="0.3">
      <c r="B24" s="118" t="s">
        <v>48</v>
      </c>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20"/>
      <c r="AX24" s="118" t="s">
        <v>49</v>
      </c>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20"/>
    </row>
    <row r="25" spans="2:97" s="56" customFormat="1" ht="51.75" customHeight="1" x14ac:dyDescent="0.3">
      <c r="B25" s="124" t="s">
        <v>50</v>
      </c>
      <c r="C25" s="124"/>
      <c r="D25" s="124"/>
      <c r="E25" s="124"/>
      <c r="F25" s="124"/>
      <c r="G25" s="124"/>
      <c r="H25" s="124"/>
      <c r="I25" s="124"/>
      <c r="J25" s="124"/>
      <c r="K25" s="124"/>
      <c r="L25" s="124"/>
      <c r="M25" s="124"/>
      <c r="N25" s="124"/>
      <c r="O25" s="124"/>
      <c r="P25" s="124"/>
      <c r="Q25" s="126" t="s">
        <v>51</v>
      </c>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8"/>
      <c r="AX25" s="129" t="s">
        <v>52</v>
      </c>
      <c r="AY25" s="130"/>
      <c r="AZ25" s="130"/>
      <c r="BA25" s="130"/>
      <c r="BB25" s="130"/>
      <c r="BC25" s="130"/>
      <c r="BD25" s="130"/>
      <c r="BE25" s="130"/>
      <c r="BF25" s="130"/>
      <c r="BG25" s="130"/>
      <c r="BH25" s="130"/>
      <c r="BI25" s="130"/>
      <c r="BJ25" s="130"/>
      <c r="BK25" s="130"/>
      <c r="BL25" s="130"/>
      <c r="BM25" s="130"/>
      <c r="BN25" s="130"/>
      <c r="BO25" s="130"/>
      <c r="BP25" s="130"/>
      <c r="BQ25" s="130"/>
      <c r="BR25" s="130"/>
      <c r="BS25" s="130"/>
      <c r="BT25" s="130"/>
      <c r="BU25" s="130"/>
      <c r="BV25" s="130"/>
      <c r="BW25" s="130"/>
      <c r="BX25" s="130"/>
      <c r="BY25" s="130"/>
      <c r="BZ25" s="130"/>
      <c r="CA25" s="130"/>
      <c r="CB25" s="130"/>
      <c r="CC25" s="130"/>
      <c r="CD25" s="130"/>
      <c r="CE25" s="130"/>
      <c r="CF25" s="130"/>
      <c r="CG25" s="130"/>
      <c r="CH25" s="130"/>
      <c r="CI25" s="130"/>
      <c r="CJ25" s="130"/>
      <c r="CK25" s="130"/>
      <c r="CL25" s="130"/>
      <c r="CM25" s="130"/>
      <c r="CN25" s="130"/>
      <c r="CO25" s="130"/>
      <c r="CP25" s="130"/>
      <c r="CQ25" s="130"/>
      <c r="CR25" s="130"/>
      <c r="CS25" s="131"/>
    </row>
    <row r="26" spans="2:97" s="56" customFormat="1" ht="39" customHeight="1" x14ac:dyDescent="0.3">
      <c r="B26" s="124" t="s">
        <v>53</v>
      </c>
      <c r="C26" s="124"/>
      <c r="D26" s="124"/>
      <c r="E26" s="124"/>
      <c r="F26" s="124"/>
      <c r="G26" s="124"/>
      <c r="H26" s="124"/>
      <c r="I26" s="124"/>
      <c r="J26" s="124"/>
      <c r="K26" s="124"/>
      <c r="L26" s="124"/>
      <c r="M26" s="124"/>
      <c r="N26" s="124"/>
      <c r="O26" s="124"/>
      <c r="P26" s="124"/>
      <c r="Q26" s="125" t="s">
        <v>54</v>
      </c>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32"/>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3"/>
      <c r="CN26" s="133"/>
      <c r="CO26" s="133"/>
      <c r="CP26" s="133"/>
      <c r="CQ26" s="133"/>
      <c r="CR26" s="133"/>
      <c r="CS26" s="134"/>
    </row>
    <row r="27" spans="2:97" s="56" customFormat="1" ht="21" customHeight="1" x14ac:dyDescent="0.3">
      <c r="B27" s="124" t="s">
        <v>55</v>
      </c>
      <c r="C27" s="124"/>
      <c r="D27" s="124"/>
      <c r="E27" s="124"/>
      <c r="F27" s="124"/>
      <c r="G27" s="124"/>
      <c r="H27" s="124"/>
      <c r="I27" s="124"/>
      <c r="J27" s="124"/>
      <c r="K27" s="124"/>
      <c r="L27" s="124"/>
      <c r="M27" s="124"/>
      <c r="N27" s="124"/>
      <c r="O27" s="124"/>
      <c r="P27" s="124"/>
      <c r="Q27" s="125" t="s">
        <v>56</v>
      </c>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35"/>
      <c r="AY27" s="136"/>
      <c r="AZ27" s="136"/>
      <c r="BA27" s="136"/>
      <c r="BB27" s="136"/>
      <c r="BC27" s="136"/>
      <c r="BD27" s="136"/>
      <c r="BE27" s="136"/>
      <c r="BF27" s="136"/>
      <c r="BG27" s="136"/>
      <c r="BH27" s="136"/>
      <c r="BI27" s="136"/>
      <c r="BJ27" s="136"/>
      <c r="BK27" s="136"/>
      <c r="BL27" s="136"/>
      <c r="BM27" s="136"/>
      <c r="BN27" s="136"/>
      <c r="BO27" s="136"/>
      <c r="BP27" s="136"/>
      <c r="BQ27" s="136"/>
      <c r="BR27" s="136"/>
      <c r="BS27" s="136"/>
      <c r="BT27" s="136"/>
      <c r="BU27" s="136"/>
      <c r="BV27" s="136"/>
      <c r="BW27" s="136"/>
      <c r="BX27" s="136"/>
      <c r="BY27" s="136"/>
      <c r="BZ27" s="136"/>
      <c r="CA27" s="136"/>
      <c r="CB27" s="136"/>
      <c r="CC27" s="136"/>
      <c r="CD27" s="136"/>
      <c r="CE27" s="136"/>
      <c r="CF27" s="136"/>
      <c r="CG27" s="136"/>
      <c r="CH27" s="136"/>
      <c r="CI27" s="136"/>
      <c r="CJ27" s="136"/>
      <c r="CK27" s="136"/>
      <c r="CL27" s="136"/>
      <c r="CM27" s="136"/>
      <c r="CN27" s="136"/>
      <c r="CO27" s="136"/>
      <c r="CP27" s="136"/>
      <c r="CQ27" s="136"/>
      <c r="CR27" s="136"/>
      <c r="CS27" s="137"/>
    </row>
    <row r="28" spans="2:97" s="56" customFormat="1" ht="21" customHeight="1" x14ac:dyDescent="0.3">
      <c r="B28" s="118" t="s">
        <v>57</v>
      </c>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20"/>
    </row>
    <row r="29" spans="2:97" s="56" customFormat="1" ht="21" customHeight="1" x14ac:dyDescent="0.3">
      <c r="B29" s="102" t="s">
        <v>58</v>
      </c>
      <c r="C29" s="103"/>
      <c r="D29" s="104"/>
      <c r="E29" s="105" t="s">
        <v>59</v>
      </c>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c r="BN29" s="105"/>
      <c r="BO29" s="105"/>
      <c r="BP29" s="105"/>
      <c r="BQ29" s="105"/>
      <c r="BR29" s="105"/>
      <c r="BS29" s="105"/>
      <c r="BT29" s="105"/>
      <c r="BU29" s="105"/>
      <c r="BV29" s="105"/>
      <c r="BW29" s="105"/>
      <c r="BX29" s="105"/>
      <c r="BY29" s="105"/>
      <c r="BZ29" s="105"/>
      <c r="CA29" s="105"/>
      <c r="CB29" s="105"/>
      <c r="CC29" s="91"/>
      <c r="CD29" s="91"/>
      <c r="CE29" s="91"/>
      <c r="CF29" s="103" t="s">
        <v>60</v>
      </c>
      <c r="CG29" s="103"/>
      <c r="CH29" s="103"/>
      <c r="CI29" s="103"/>
      <c r="CJ29" s="103"/>
      <c r="CK29" s="103"/>
      <c r="CL29" s="103"/>
      <c r="CM29" s="103"/>
      <c r="CN29" s="103"/>
      <c r="CO29" s="103"/>
      <c r="CP29" s="103"/>
      <c r="CQ29" s="103"/>
      <c r="CR29" s="103"/>
      <c r="CS29" s="104"/>
    </row>
    <row r="30" spans="2:97" s="56" customFormat="1" ht="21" customHeight="1" x14ac:dyDescent="0.3">
      <c r="B30" s="102">
        <v>1</v>
      </c>
      <c r="C30" s="103"/>
      <c r="D30" s="104"/>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c r="BN30" s="105"/>
      <c r="BO30" s="105"/>
      <c r="BP30" s="105"/>
      <c r="BQ30" s="105"/>
      <c r="BR30" s="105"/>
      <c r="BS30" s="105"/>
      <c r="BT30" s="105"/>
      <c r="BU30" s="105"/>
      <c r="BV30" s="105"/>
      <c r="BW30" s="105"/>
      <c r="BX30" s="105"/>
      <c r="BY30" s="105"/>
      <c r="BZ30" s="105"/>
      <c r="CA30" s="105"/>
      <c r="CB30" s="105"/>
      <c r="CC30" s="91"/>
      <c r="CD30" s="91"/>
      <c r="CE30" s="91"/>
      <c r="CF30" s="103"/>
      <c r="CG30" s="103"/>
      <c r="CH30" s="103"/>
      <c r="CI30" s="103"/>
      <c r="CJ30" s="103"/>
      <c r="CK30" s="103"/>
      <c r="CL30" s="103"/>
      <c r="CM30" s="103"/>
      <c r="CN30" s="103"/>
      <c r="CO30" s="103"/>
      <c r="CP30" s="103"/>
      <c r="CQ30" s="103"/>
      <c r="CR30" s="103"/>
      <c r="CS30" s="104"/>
    </row>
    <row r="31" spans="2:97" s="56" customFormat="1" ht="21" customHeight="1" x14ac:dyDescent="0.3">
      <c r="B31" s="102">
        <v>2</v>
      </c>
      <c r="C31" s="103"/>
      <c r="D31" s="104"/>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91"/>
      <c r="CD31" s="91"/>
      <c r="CE31" s="91"/>
      <c r="CF31" s="103"/>
      <c r="CG31" s="103"/>
      <c r="CH31" s="103"/>
      <c r="CI31" s="103"/>
      <c r="CJ31" s="103"/>
      <c r="CK31" s="103"/>
      <c r="CL31" s="103"/>
      <c r="CM31" s="103"/>
      <c r="CN31" s="103"/>
      <c r="CO31" s="103"/>
      <c r="CP31" s="103"/>
      <c r="CQ31" s="103"/>
      <c r="CR31" s="103"/>
      <c r="CS31" s="104"/>
    </row>
    <row r="32" spans="2:97" s="56" customFormat="1" ht="21" customHeight="1" x14ac:dyDescent="0.3">
      <c r="B32" s="102">
        <v>3</v>
      </c>
      <c r="C32" s="103"/>
      <c r="D32" s="104"/>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5"/>
      <c r="BQ32" s="105"/>
      <c r="BR32" s="105"/>
      <c r="BS32" s="105"/>
      <c r="BT32" s="105"/>
      <c r="BU32" s="105"/>
      <c r="BV32" s="105"/>
      <c r="BW32" s="105"/>
      <c r="BX32" s="105"/>
      <c r="BY32" s="105"/>
      <c r="BZ32" s="105"/>
      <c r="CA32" s="105"/>
      <c r="CB32" s="105"/>
      <c r="CC32" s="91"/>
      <c r="CD32" s="91"/>
      <c r="CE32" s="91"/>
      <c r="CF32" s="103"/>
      <c r="CG32" s="103"/>
      <c r="CH32" s="103"/>
      <c r="CI32" s="103"/>
      <c r="CJ32" s="103"/>
      <c r="CK32" s="103"/>
      <c r="CL32" s="103"/>
      <c r="CM32" s="103"/>
      <c r="CN32" s="103"/>
      <c r="CO32" s="103"/>
      <c r="CP32" s="103"/>
      <c r="CQ32" s="103"/>
      <c r="CR32" s="103"/>
      <c r="CS32" s="104"/>
    </row>
    <row r="33" spans="2:97" s="56" customFormat="1" ht="21" customHeight="1" x14ac:dyDescent="0.3">
      <c r="B33" s="102">
        <v>4</v>
      </c>
      <c r="C33" s="103"/>
      <c r="D33" s="104"/>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5"/>
      <c r="BR33" s="105"/>
      <c r="BS33" s="105"/>
      <c r="BT33" s="105"/>
      <c r="BU33" s="105"/>
      <c r="BV33" s="105"/>
      <c r="BW33" s="105"/>
      <c r="BX33" s="105"/>
      <c r="BY33" s="105"/>
      <c r="BZ33" s="105"/>
      <c r="CA33" s="105"/>
      <c r="CB33" s="105"/>
      <c r="CC33" s="91"/>
      <c r="CD33" s="91"/>
      <c r="CE33" s="91"/>
      <c r="CF33" s="103"/>
      <c r="CG33" s="103"/>
      <c r="CH33" s="103"/>
      <c r="CI33" s="103"/>
      <c r="CJ33" s="103"/>
      <c r="CK33" s="103"/>
      <c r="CL33" s="103"/>
      <c r="CM33" s="103"/>
      <c r="CN33" s="103"/>
      <c r="CO33" s="103"/>
      <c r="CP33" s="103"/>
      <c r="CQ33" s="103"/>
      <c r="CR33" s="103"/>
      <c r="CS33" s="104"/>
    </row>
    <row r="34" spans="2:97" s="56" customFormat="1" ht="21" customHeight="1" x14ac:dyDescent="0.3">
      <c r="B34" s="102">
        <v>5</v>
      </c>
      <c r="C34" s="103"/>
      <c r="D34" s="104"/>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c r="BR34" s="105"/>
      <c r="BS34" s="105"/>
      <c r="BT34" s="105"/>
      <c r="BU34" s="105"/>
      <c r="BV34" s="105"/>
      <c r="BW34" s="105"/>
      <c r="BX34" s="105"/>
      <c r="BY34" s="105"/>
      <c r="BZ34" s="105"/>
      <c r="CA34" s="105"/>
      <c r="CB34" s="105"/>
      <c r="CC34" s="91"/>
      <c r="CD34" s="91"/>
      <c r="CE34" s="91"/>
      <c r="CF34" s="103"/>
      <c r="CG34" s="103"/>
      <c r="CH34" s="103"/>
      <c r="CI34" s="103"/>
      <c r="CJ34" s="103"/>
      <c r="CK34" s="103"/>
      <c r="CL34" s="103"/>
      <c r="CM34" s="103"/>
      <c r="CN34" s="103"/>
      <c r="CO34" s="103"/>
      <c r="CP34" s="103"/>
      <c r="CQ34" s="103"/>
      <c r="CR34" s="103"/>
      <c r="CS34" s="104"/>
    </row>
    <row r="35" spans="2:97" s="56" customFormat="1" ht="21" customHeight="1" x14ac:dyDescent="0.3">
      <c r="B35" s="102">
        <v>6</v>
      </c>
      <c r="C35" s="103"/>
      <c r="D35" s="104"/>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5"/>
      <c r="BR35" s="105"/>
      <c r="BS35" s="105"/>
      <c r="BT35" s="105"/>
      <c r="BU35" s="105"/>
      <c r="BV35" s="105"/>
      <c r="BW35" s="105"/>
      <c r="BX35" s="105"/>
      <c r="BY35" s="105"/>
      <c r="BZ35" s="105"/>
      <c r="CA35" s="105"/>
      <c r="CB35" s="105"/>
      <c r="CC35" s="91"/>
      <c r="CD35" s="91"/>
      <c r="CE35" s="91"/>
      <c r="CF35" s="103"/>
      <c r="CG35" s="103"/>
      <c r="CH35" s="103"/>
      <c r="CI35" s="103"/>
      <c r="CJ35" s="103"/>
      <c r="CK35" s="103"/>
      <c r="CL35" s="103"/>
      <c r="CM35" s="103"/>
      <c r="CN35" s="103"/>
      <c r="CO35" s="103"/>
      <c r="CP35" s="103"/>
      <c r="CQ35" s="103"/>
      <c r="CR35" s="103"/>
      <c r="CS35" s="104"/>
    </row>
    <row r="36" spans="2:97" s="56" customFormat="1" ht="21" customHeight="1" x14ac:dyDescent="0.3">
      <c r="B36" s="108" t="s">
        <v>61</v>
      </c>
      <c r="C36" s="108"/>
      <c r="D36" s="108"/>
      <c r="E36" s="108"/>
      <c r="F36" s="108"/>
      <c r="G36" s="108"/>
      <c r="H36" s="108"/>
      <c r="I36" s="108"/>
      <c r="J36" s="108"/>
      <c r="K36" s="108"/>
      <c r="L36" s="108"/>
      <c r="M36" s="108"/>
      <c r="N36" s="108"/>
      <c r="O36" s="108"/>
      <c r="P36" s="108"/>
      <c r="Q36" s="108"/>
      <c r="R36" s="108"/>
      <c r="S36" s="108"/>
      <c r="T36" s="108"/>
      <c r="U36" s="108"/>
      <c r="V36" s="108"/>
      <c r="W36" s="108"/>
      <c r="X36" s="108"/>
      <c r="Y36" s="119" t="s">
        <v>62</v>
      </c>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20"/>
      <c r="AX36" s="118" t="s">
        <v>63</v>
      </c>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c r="CO36" s="119"/>
      <c r="CP36" s="119"/>
      <c r="CQ36" s="119"/>
      <c r="CR36" s="119"/>
      <c r="CS36" s="120"/>
    </row>
    <row r="37" spans="2:97" s="94" customFormat="1" ht="50.25" customHeight="1" x14ac:dyDescent="0.2">
      <c r="B37" s="106" t="s">
        <v>64</v>
      </c>
      <c r="C37" s="106"/>
      <c r="D37" s="106"/>
      <c r="E37" s="106"/>
      <c r="F37" s="106"/>
      <c r="G37" s="106"/>
      <c r="H37" s="106"/>
      <c r="I37" s="106"/>
      <c r="J37" s="106"/>
      <c r="K37" s="106"/>
      <c r="L37" s="106"/>
      <c r="M37" s="106"/>
      <c r="N37" s="106"/>
      <c r="O37" s="106"/>
      <c r="P37" s="106"/>
      <c r="Q37" s="106"/>
      <c r="R37" s="106"/>
      <c r="S37" s="106"/>
      <c r="T37" s="106"/>
      <c r="U37" s="106"/>
      <c r="V37" s="106"/>
      <c r="W37" s="106"/>
      <c r="X37" s="106"/>
      <c r="Y37" s="106" t="s">
        <v>65</v>
      </c>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38" t="s">
        <v>66</v>
      </c>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40"/>
    </row>
    <row r="38" spans="2:97" s="94" customFormat="1" ht="50.25" customHeight="1" x14ac:dyDescent="0.2">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41"/>
      <c r="AY38" s="142"/>
      <c r="AZ38" s="142"/>
      <c r="BA38" s="142"/>
      <c r="BB38" s="142"/>
      <c r="BC38" s="142"/>
      <c r="BD38" s="142"/>
      <c r="BE38" s="142"/>
      <c r="BF38" s="142"/>
      <c r="BG38" s="142"/>
      <c r="BH38" s="142"/>
      <c r="BI38" s="142"/>
      <c r="BJ38" s="142"/>
      <c r="BK38" s="142"/>
      <c r="BL38" s="142"/>
      <c r="BM38" s="142"/>
      <c r="BN38" s="142"/>
      <c r="BO38" s="142"/>
      <c r="BP38" s="142"/>
      <c r="BQ38" s="142"/>
      <c r="BR38" s="142"/>
      <c r="BS38" s="142"/>
      <c r="BT38" s="142"/>
      <c r="BU38" s="142"/>
      <c r="BV38" s="142"/>
      <c r="BW38" s="142"/>
      <c r="BX38" s="142"/>
      <c r="BY38" s="142"/>
      <c r="BZ38" s="142"/>
      <c r="CA38" s="142"/>
      <c r="CB38" s="142"/>
      <c r="CC38" s="142"/>
      <c r="CD38" s="142"/>
      <c r="CE38" s="142"/>
      <c r="CF38" s="142"/>
      <c r="CG38" s="142"/>
      <c r="CH38" s="142"/>
      <c r="CI38" s="142"/>
      <c r="CJ38" s="142"/>
      <c r="CK38" s="142"/>
      <c r="CL38" s="142"/>
      <c r="CM38" s="142"/>
      <c r="CN38" s="142"/>
      <c r="CO38" s="142"/>
      <c r="CP38" s="142"/>
      <c r="CQ38" s="142"/>
      <c r="CR38" s="142"/>
      <c r="CS38" s="143"/>
    </row>
    <row r="39" spans="2:97" s="94" customFormat="1" ht="50.25" customHeight="1" x14ac:dyDescent="0.2">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44"/>
      <c r="AY39" s="145"/>
      <c r="AZ39" s="145"/>
      <c r="BA39" s="145"/>
      <c r="BB39" s="145"/>
      <c r="BC39" s="145"/>
      <c r="BD39" s="145"/>
      <c r="BE39" s="145"/>
      <c r="BF39" s="145"/>
      <c r="BG39" s="145"/>
      <c r="BH39" s="145"/>
      <c r="BI39" s="145"/>
      <c r="BJ39" s="145"/>
      <c r="BK39" s="145"/>
      <c r="BL39" s="145"/>
      <c r="BM39" s="145"/>
      <c r="BN39" s="145"/>
      <c r="BO39" s="145"/>
      <c r="BP39" s="145"/>
      <c r="BQ39" s="145"/>
      <c r="BR39" s="145"/>
      <c r="BS39" s="145"/>
      <c r="BT39" s="145"/>
      <c r="BU39" s="145"/>
      <c r="BV39" s="145"/>
      <c r="BW39" s="145"/>
      <c r="BX39" s="145"/>
      <c r="BY39" s="145"/>
      <c r="BZ39" s="145"/>
      <c r="CA39" s="145"/>
      <c r="CB39" s="145"/>
      <c r="CC39" s="145"/>
      <c r="CD39" s="145"/>
      <c r="CE39" s="145"/>
      <c r="CF39" s="145"/>
      <c r="CG39" s="145"/>
      <c r="CH39" s="145"/>
      <c r="CI39" s="145"/>
      <c r="CJ39" s="145"/>
      <c r="CK39" s="145"/>
      <c r="CL39" s="145"/>
      <c r="CM39" s="145"/>
      <c r="CN39" s="145"/>
      <c r="CO39" s="145"/>
      <c r="CP39" s="145"/>
      <c r="CQ39" s="145"/>
      <c r="CR39" s="145"/>
      <c r="CS39" s="146"/>
    </row>
    <row r="40" spans="2:97" s="25" customFormat="1" ht="2.25" customHeight="1" x14ac:dyDescent="0.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4"/>
      <c r="BX40" s="44"/>
      <c r="BY40" s="44"/>
      <c r="BZ40" s="44"/>
      <c r="CA40" s="44"/>
      <c r="CB40" s="44"/>
      <c r="CC40" s="44"/>
      <c r="CD40" s="44"/>
      <c r="CE40" s="44"/>
      <c r="CF40" s="44"/>
      <c r="CG40" s="44"/>
      <c r="CH40" s="44"/>
      <c r="CI40" s="44"/>
      <c r="CJ40" s="44"/>
      <c r="CK40" s="44"/>
      <c r="CL40" s="44"/>
      <c r="CM40" s="44"/>
      <c r="CN40" s="44"/>
      <c r="CO40" s="44"/>
      <c r="CP40" s="44"/>
      <c r="CQ40" s="44"/>
      <c r="CR40" s="44"/>
      <c r="CS40" s="44"/>
    </row>
    <row r="41" spans="2:97" ht="6" customHeight="1" x14ac:dyDescent="0.3">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row>
    <row r="42" spans="2:97" ht="25.5" customHeight="1" x14ac:dyDescent="0.3">
      <c r="B42" s="108" t="s">
        <v>67</v>
      </c>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row>
    <row r="43" spans="2:97" s="56" customFormat="1" ht="22.5" customHeight="1" x14ac:dyDescent="0.3">
      <c r="B43" s="105" t="s">
        <v>68</v>
      </c>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t="s">
        <v>69</v>
      </c>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t="s">
        <v>70</v>
      </c>
      <c r="AY43" s="105"/>
      <c r="AZ43" s="105"/>
      <c r="BA43" s="105"/>
      <c r="BB43" s="105"/>
      <c r="BC43" s="105"/>
      <c r="BD43" s="105"/>
      <c r="BE43" s="105"/>
      <c r="BF43" s="105"/>
      <c r="BG43" s="105"/>
      <c r="BH43" s="105"/>
      <c r="BI43" s="105"/>
      <c r="BJ43" s="105"/>
      <c r="BK43" s="105"/>
      <c r="BL43" s="105"/>
      <c r="BM43" s="105"/>
      <c r="BN43" s="105"/>
      <c r="BO43" s="105"/>
      <c r="BP43" s="105"/>
      <c r="BQ43" s="105"/>
      <c r="BR43" s="105"/>
      <c r="BS43" s="105"/>
      <c r="BT43" s="105"/>
      <c r="BU43" s="105"/>
      <c r="BV43" s="105"/>
      <c r="BW43" s="105"/>
      <c r="BX43" s="105"/>
      <c r="BY43" s="105"/>
      <c r="BZ43" s="105"/>
      <c r="CA43" s="105"/>
      <c r="CB43" s="105"/>
      <c r="CC43" s="105"/>
      <c r="CD43" s="105"/>
      <c r="CE43" s="105"/>
      <c r="CF43" s="105"/>
      <c r="CG43" s="105"/>
      <c r="CH43" s="105"/>
      <c r="CI43" s="105"/>
      <c r="CJ43" s="105"/>
      <c r="CK43" s="105"/>
      <c r="CL43" s="105"/>
      <c r="CM43" s="105"/>
      <c r="CN43" s="105"/>
      <c r="CO43" s="105"/>
      <c r="CP43" s="105"/>
      <c r="CQ43" s="105"/>
      <c r="CR43" s="105"/>
      <c r="CS43" s="105"/>
    </row>
    <row r="44" spans="2:97" ht="24.75" customHeight="1" x14ac:dyDescent="0.3">
      <c r="B44" s="112" t="s">
        <v>71</v>
      </c>
      <c r="C44" s="113"/>
      <c r="D44" s="113"/>
      <c r="E44" s="113"/>
      <c r="F44" s="113"/>
      <c r="G44" s="113"/>
      <c r="H44" s="113"/>
      <c r="I44" s="113"/>
      <c r="J44" s="113"/>
      <c r="K44" s="113"/>
      <c r="L44" s="113"/>
      <c r="M44" s="113"/>
      <c r="N44" s="113"/>
      <c r="O44" s="113"/>
      <c r="P44" s="113"/>
      <c r="Q44" s="113"/>
      <c r="R44" s="113"/>
      <c r="S44" s="113"/>
      <c r="T44" s="113"/>
      <c r="U44" s="113"/>
      <c r="V44" s="113"/>
      <c r="W44" s="113"/>
      <c r="X44" s="113"/>
      <c r="Y44" s="114"/>
      <c r="Z44" s="107">
        <v>1</v>
      </c>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12" t="s">
        <v>72</v>
      </c>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4"/>
    </row>
    <row r="45" spans="2:97" ht="40.5" customHeight="1" x14ac:dyDescent="0.3">
      <c r="B45" s="112" t="s">
        <v>73</v>
      </c>
      <c r="C45" s="113"/>
      <c r="D45" s="113"/>
      <c r="E45" s="113"/>
      <c r="F45" s="113"/>
      <c r="G45" s="113"/>
      <c r="H45" s="113"/>
      <c r="I45" s="113"/>
      <c r="J45" s="113"/>
      <c r="K45" s="113"/>
      <c r="L45" s="113"/>
      <c r="M45" s="113"/>
      <c r="N45" s="113"/>
      <c r="O45" s="113"/>
      <c r="P45" s="113"/>
      <c r="Q45" s="113"/>
      <c r="R45" s="113"/>
      <c r="S45" s="113"/>
      <c r="T45" s="113"/>
      <c r="U45" s="113"/>
      <c r="V45" s="113"/>
      <c r="W45" s="113"/>
      <c r="X45" s="113"/>
      <c r="Y45" s="114"/>
      <c r="Z45" s="107">
        <v>2</v>
      </c>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15" t="s">
        <v>74</v>
      </c>
      <c r="AY45" s="116"/>
      <c r="AZ45" s="116"/>
      <c r="BA45" s="116"/>
      <c r="BB45" s="116"/>
      <c r="BC45" s="116"/>
      <c r="BD45" s="116"/>
      <c r="BE45" s="116"/>
      <c r="BF45" s="116"/>
      <c r="BG45" s="116"/>
      <c r="BH45" s="116"/>
      <c r="BI45" s="116"/>
      <c r="BJ45" s="116"/>
      <c r="BK45" s="116"/>
      <c r="BL45" s="116"/>
      <c r="BM45" s="116"/>
      <c r="BN45" s="116"/>
      <c r="BO45" s="116"/>
      <c r="BP45" s="116"/>
      <c r="BQ45" s="116"/>
      <c r="BR45" s="116"/>
      <c r="BS45" s="116"/>
      <c r="BT45" s="116"/>
      <c r="BU45" s="116"/>
      <c r="BV45" s="116"/>
      <c r="BW45" s="116"/>
      <c r="BX45" s="116"/>
      <c r="BY45" s="116"/>
      <c r="BZ45" s="116"/>
      <c r="CA45" s="116"/>
      <c r="CB45" s="116"/>
      <c r="CC45" s="116"/>
      <c r="CD45" s="116"/>
      <c r="CE45" s="116"/>
      <c r="CF45" s="116"/>
      <c r="CG45" s="116"/>
      <c r="CH45" s="116"/>
      <c r="CI45" s="116"/>
      <c r="CJ45" s="116"/>
      <c r="CK45" s="116"/>
      <c r="CL45" s="116"/>
      <c r="CM45" s="116"/>
      <c r="CN45" s="116"/>
      <c r="CO45" s="116"/>
      <c r="CP45" s="116"/>
      <c r="CQ45" s="116"/>
      <c r="CR45" s="116"/>
      <c r="CS45" s="117"/>
    </row>
    <row r="46" spans="2:97" ht="24.75" customHeight="1" x14ac:dyDescent="0.3">
      <c r="B46" s="112" t="s">
        <v>75</v>
      </c>
      <c r="C46" s="113"/>
      <c r="D46" s="113"/>
      <c r="E46" s="113"/>
      <c r="F46" s="113"/>
      <c r="G46" s="113"/>
      <c r="H46" s="113"/>
      <c r="I46" s="113"/>
      <c r="J46" s="113"/>
      <c r="K46" s="113"/>
      <c r="L46" s="113"/>
      <c r="M46" s="113"/>
      <c r="N46" s="113"/>
      <c r="O46" s="113"/>
      <c r="P46" s="113"/>
      <c r="Q46" s="113"/>
      <c r="R46" s="113"/>
      <c r="S46" s="113"/>
      <c r="T46" s="113"/>
      <c r="U46" s="113"/>
      <c r="V46" s="113"/>
      <c r="W46" s="113"/>
      <c r="X46" s="113"/>
      <c r="Y46" s="114"/>
      <c r="Z46" s="107">
        <v>3</v>
      </c>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15" t="s">
        <v>76</v>
      </c>
      <c r="AY46" s="116"/>
      <c r="AZ46" s="116"/>
      <c r="BA46" s="116"/>
      <c r="BB46" s="116"/>
      <c r="BC46" s="116"/>
      <c r="BD46" s="116"/>
      <c r="BE46" s="116"/>
      <c r="BF46" s="116"/>
      <c r="BG46" s="116"/>
      <c r="BH46" s="116"/>
      <c r="BI46" s="116"/>
      <c r="BJ46" s="116"/>
      <c r="BK46" s="116"/>
      <c r="BL46" s="116"/>
      <c r="BM46" s="116"/>
      <c r="BN46" s="116"/>
      <c r="BO46" s="116"/>
      <c r="BP46" s="116"/>
      <c r="BQ46" s="116"/>
      <c r="BR46" s="116"/>
      <c r="BS46" s="116"/>
      <c r="BT46" s="116"/>
      <c r="BU46" s="116"/>
      <c r="BV46" s="116"/>
      <c r="BW46" s="116"/>
      <c r="BX46" s="116"/>
      <c r="BY46" s="116"/>
      <c r="BZ46" s="116"/>
      <c r="CA46" s="116"/>
      <c r="CB46" s="116"/>
      <c r="CC46" s="116"/>
      <c r="CD46" s="116"/>
      <c r="CE46" s="116"/>
      <c r="CF46" s="116"/>
      <c r="CG46" s="116"/>
      <c r="CH46" s="116"/>
      <c r="CI46" s="116"/>
      <c r="CJ46" s="116"/>
      <c r="CK46" s="116"/>
      <c r="CL46" s="116"/>
      <c r="CM46" s="116"/>
      <c r="CN46" s="116"/>
      <c r="CO46" s="116"/>
      <c r="CP46" s="116"/>
      <c r="CQ46" s="116"/>
      <c r="CR46" s="116"/>
      <c r="CS46" s="117"/>
    </row>
    <row r="47" spans="2:97" ht="6" customHeight="1" x14ac:dyDescent="0.3">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row>
    <row r="48" spans="2:97" ht="22.5" customHeight="1" x14ac:dyDescent="0.3">
      <c r="B48" s="108" t="s">
        <v>77</v>
      </c>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row>
    <row r="49" spans="2:97" s="56" customFormat="1" ht="20.25" customHeight="1" x14ac:dyDescent="0.3">
      <c r="B49" s="105" t="s">
        <v>78</v>
      </c>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9" t="s">
        <v>79</v>
      </c>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1"/>
      <c r="BL49" s="105" t="s">
        <v>80</v>
      </c>
      <c r="BM49" s="105"/>
      <c r="BN49" s="105"/>
      <c r="BO49" s="105"/>
      <c r="BP49" s="105"/>
      <c r="BQ49" s="105"/>
      <c r="BR49" s="105"/>
      <c r="BS49" s="105"/>
      <c r="BT49" s="105"/>
      <c r="BU49" s="105"/>
      <c r="BV49" s="105"/>
      <c r="BW49" s="105"/>
      <c r="BX49" s="105"/>
      <c r="BY49" s="105"/>
      <c r="BZ49" s="105"/>
      <c r="CA49" s="105"/>
      <c r="CB49" s="105"/>
      <c r="CC49" s="105"/>
      <c r="CD49" s="105"/>
      <c r="CE49" s="105"/>
      <c r="CF49" s="105"/>
      <c r="CG49" s="105"/>
      <c r="CH49" s="105"/>
      <c r="CI49" s="105"/>
      <c r="CJ49" s="105"/>
      <c r="CK49" s="105"/>
      <c r="CL49" s="105"/>
      <c r="CM49" s="105"/>
      <c r="CN49" s="105"/>
      <c r="CO49" s="105"/>
      <c r="CP49" s="105"/>
      <c r="CQ49" s="105"/>
      <c r="CR49" s="105"/>
      <c r="CS49" s="105"/>
    </row>
    <row r="50" spans="2:97" s="56" customFormat="1" ht="39.75" customHeight="1" x14ac:dyDescent="0.3">
      <c r="B50" s="107" t="s">
        <v>81</v>
      </c>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12" t="s">
        <v>82</v>
      </c>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4"/>
      <c r="BL50" s="107" t="s">
        <v>82</v>
      </c>
      <c r="BM50" s="107"/>
      <c r="BN50" s="107"/>
      <c r="BO50" s="107"/>
      <c r="BP50" s="107"/>
      <c r="BQ50" s="107"/>
      <c r="BR50" s="107"/>
      <c r="BS50" s="107"/>
      <c r="BT50" s="107"/>
      <c r="BU50" s="107"/>
      <c r="BV50" s="107"/>
      <c r="BW50" s="107"/>
      <c r="BX50" s="107"/>
      <c r="BY50" s="107"/>
      <c r="BZ50" s="107"/>
      <c r="CA50" s="107"/>
      <c r="CB50" s="107"/>
      <c r="CC50" s="107"/>
      <c r="CD50" s="107"/>
      <c r="CE50" s="107"/>
      <c r="CF50" s="107"/>
      <c r="CG50" s="107"/>
      <c r="CH50" s="107"/>
      <c r="CI50" s="107"/>
      <c r="CJ50" s="107"/>
      <c r="CK50" s="107"/>
      <c r="CL50" s="107"/>
      <c r="CM50" s="107"/>
      <c r="CN50" s="107"/>
      <c r="CO50" s="107"/>
      <c r="CP50" s="107"/>
      <c r="CQ50" s="107"/>
      <c r="CR50" s="107"/>
      <c r="CS50" s="107"/>
    </row>
    <row r="51" spans="2:97" ht="6" customHeight="1" x14ac:dyDescent="0.3">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c r="CR51" s="45"/>
      <c r="CS51" s="45"/>
    </row>
    <row r="52" spans="2:97" ht="6" customHeight="1" x14ac:dyDescent="0.3">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row>
    <row r="53" spans="2:97" ht="11.25" customHeight="1" x14ac:dyDescent="0.3">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row>
    <row r="54" spans="2:97" ht="11.25" customHeight="1" x14ac:dyDescent="0.3">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row>
    <row r="55" spans="2:97" ht="11.25" customHeight="1" x14ac:dyDescent="0.3">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row>
    <row r="56" spans="2:97" ht="11.25" customHeight="1" x14ac:dyDescent="0.3">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c r="CS56" s="45"/>
    </row>
    <row r="57" spans="2:97" ht="11.25" customHeight="1" x14ac:dyDescent="0.3">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c r="CI57" s="45"/>
      <c r="CJ57" s="45"/>
      <c r="CK57" s="45"/>
      <c r="CL57" s="45"/>
      <c r="CM57" s="45"/>
      <c r="CN57" s="45"/>
      <c r="CO57" s="45"/>
      <c r="CP57" s="45"/>
      <c r="CQ57" s="45"/>
      <c r="CR57" s="45"/>
      <c r="CS57" s="45"/>
    </row>
    <row r="58" spans="2:97" ht="15" customHeight="1" x14ac:dyDescent="0.3">
      <c r="P58" s="24"/>
      <c r="Q58" s="24"/>
      <c r="R58" s="24"/>
      <c r="S58" s="24"/>
      <c r="T58" s="24"/>
      <c r="V58" s="24"/>
      <c r="W58" s="24"/>
      <c r="X58" s="24"/>
      <c r="Y58" s="24"/>
      <c r="Z58" s="24"/>
      <c r="AA58" s="24"/>
      <c r="AB58" s="24"/>
      <c r="AC58" s="24"/>
      <c r="AD58" s="24"/>
      <c r="AE58" s="24"/>
      <c r="AF58" s="24"/>
      <c r="BM58" s="25"/>
    </row>
    <row r="59" spans="2:97" ht="15.75" customHeight="1" x14ac:dyDescent="0.3">
      <c r="P59" s="24"/>
      <c r="Q59" s="24"/>
      <c r="R59" s="24"/>
      <c r="S59" s="24"/>
      <c r="T59" s="24"/>
      <c r="U59" s="24"/>
      <c r="V59" s="24"/>
      <c r="W59" s="24"/>
      <c r="X59" s="24"/>
      <c r="Y59" s="24"/>
      <c r="Z59" s="24"/>
      <c r="AA59" s="24"/>
      <c r="AB59" s="24"/>
      <c r="AC59" s="24"/>
      <c r="AD59" s="24"/>
      <c r="AE59" s="24"/>
      <c r="AF59" s="24"/>
    </row>
    <row r="60" spans="2:97" ht="15" customHeight="1" x14ac:dyDescent="0.3">
      <c r="P60" s="24"/>
      <c r="Q60" s="24"/>
      <c r="R60" s="24"/>
      <c r="S60" s="24"/>
      <c r="T60" s="24"/>
      <c r="U60" s="24"/>
      <c r="V60" s="24"/>
      <c r="W60" s="24"/>
      <c r="X60" s="24"/>
      <c r="Y60" s="24"/>
      <c r="Z60" s="24"/>
      <c r="AA60" s="24"/>
      <c r="AB60" s="24"/>
      <c r="AC60" s="24"/>
      <c r="AD60" s="24"/>
      <c r="AE60" s="24"/>
      <c r="AF60" s="24"/>
    </row>
    <row r="61" spans="2:97" ht="15" customHeight="1" x14ac:dyDescent="0.3"/>
    <row r="62" spans="2:97" ht="15" customHeight="1" x14ac:dyDescent="0.3"/>
  </sheetData>
  <mergeCells count="113">
    <mergeCell ref="B2:AB5"/>
    <mergeCell ref="CM4:CS4"/>
    <mergeCell ref="CM5:CS5"/>
    <mergeCell ref="CM2:CS2"/>
    <mergeCell ref="CM3:CS3"/>
    <mergeCell ref="AC2:BS5"/>
    <mergeCell ref="BT2:CL2"/>
    <mergeCell ref="BT3:CL3"/>
    <mergeCell ref="BT4:CL4"/>
    <mergeCell ref="BT5:CL5"/>
    <mergeCell ref="B8:CS8"/>
    <mergeCell ref="B9:R9"/>
    <mergeCell ref="B10:R10"/>
    <mergeCell ref="S10:BD10"/>
    <mergeCell ref="S9:BD9"/>
    <mergeCell ref="B16:CS16"/>
    <mergeCell ref="B17:T18"/>
    <mergeCell ref="AL17:BE18"/>
    <mergeCell ref="BF17:BI18"/>
    <mergeCell ref="BJ17:CE18"/>
    <mergeCell ref="B11:R11"/>
    <mergeCell ref="S11:BD11"/>
    <mergeCell ref="BE9:BL11"/>
    <mergeCell ref="B12:R12"/>
    <mergeCell ref="S12:CS12"/>
    <mergeCell ref="BM9:CS11"/>
    <mergeCell ref="U17:AK18"/>
    <mergeCell ref="B13:R13"/>
    <mergeCell ref="S13:CS13"/>
    <mergeCell ref="CF17:CS18"/>
    <mergeCell ref="U19:AK19"/>
    <mergeCell ref="U20:AK20"/>
    <mergeCell ref="U21:AK21"/>
    <mergeCell ref="BF22:BI22"/>
    <mergeCell ref="BJ22:CE22"/>
    <mergeCell ref="BF19:BI19"/>
    <mergeCell ref="BJ19:CE19"/>
    <mergeCell ref="AL19:BE19"/>
    <mergeCell ref="B19:T19"/>
    <mergeCell ref="B21:T21"/>
    <mergeCell ref="U22:AK22"/>
    <mergeCell ref="BF21:BI21"/>
    <mergeCell ref="BJ21:CE21"/>
    <mergeCell ref="B20:T20"/>
    <mergeCell ref="AL20:BE20"/>
    <mergeCell ref="BF20:BI20"/>
    <mergeCell ref="BJ20:CE20"/>
    <mergeCell ref="CF19:CS19"/>
    <mergeCell ref="CF20:CS20"/>
    <mergeCell ref="AL21:BE21"/>
    <mergeCell ref="B44:Y44"/>
    <mergeCell ref="Z44:AW44"/>
    <mergeCell ref="B28:CS28"/>
    <mergeCell ref="CF35:CS35"/>
    <mergeCell ref="CF21:CS21"/>
    <mergeCell ref="B15:Y15"/>
    <mergeCell ref="AA15:CS15"/>
    <mergeCell ref="B27:P27"/>
    <mergeCell ref="Q26:AW26"/>
    <mergeCell ref="Q27:AW27"/>
    <mergeCell ref="Q25:AW25"/>
    <mergeCell ref="AX25:CS27"/>
    <mergeCell ref="B25:P25"/>
    <mergeCell ref="B26:P26"/>
    <mergeCell ref="B36:X36"/>
    <mergeCell ref="Y36:AW36"/>
    <mergeCell ref="B37:X39"/>
    <mergeCell ref="Y37:AW39"/>
    <mergeCell ref="AX37:CS39"/>
    <mergeCell ref="B43:Y43"/>
    <mergeCell ref="Z43:AW43"/>
    <mergeCell ref="B42:CS42"/>
    <mergeCell ref="B45:Y45"/>
    <mergeCell ref="Z45:AW45"/>
    <mergeCell ref="AX45:CS45"/>
    <mergeCell ref="AX46:CS46"/>
    <mergeCell ref="AX43:CS43"/>
    <mergeCell ref="AX44:CS44"/>
    <mergeCell ref="AX36:CS36"/>
    <mergeCell ref="B24:AW24"/>
    <mergeCell ref="AX24:CS24"/>
    <mergeCell ref="BL50:CS50"/>
    <mergeCell ref="B48:CS48"/>
    <mergeCell ref="B49:AG49"/>
    <mergeCell ref="B50:AG50"/>
    <mergeCell ref="BL49:CS49"/>
    <mergeCell ref="AH49:BK49"/>
    <mergeCell ref="AH50:BK50"/>
    <mergeCell ref="B46:Y46"/>
    <mergeCell ref="Z46:AW46"/>
    <mergeCell ref="CF22:CS22"/>
    <mergeCell ref="B35:D35"/>
    <mergeCell ref="E30:CB30"/>
    <mergeCell ref="E31:CB31"/>
    <mergeCell ref="E32:CB32"/>
    <mergeCell ref="E35:CB35"/>
    <mergeCell ref="CF29:CS29"/>
    <mergeCell ref="B33:D33"/>
    <mergeCell ref="B34:D34"/>
    <mergeCell ref="E33:CB33"/>
    <mergeCell ref="E34:CB34"/>
    <mergeCell ref="CF30:CS30"/>
    <mergeCell ref="CF31:CS31"/>
    <mergeCell ref="CF32:CS32"/>
    <mergeCell ref="CF33:CS33"/>
    <mergeCell ref="CF34:CS34"/>
    <mergeCell ref="B29:D29"/>
    <mergeCell ref="E29:CB29"/>
    <mergeCell ref="B30:D30"/>
    <mergeCell ref="B31:D31"/>
    <mergeCell ref="B32:D32"/>
    <mergeCell ref="B22:T22"/>
    <mergeCell ref="AL22:BE22"/>
  </mergeCells>
  <dataValidations xWindow="734" yWindow="390" count="9">
    <dataValidation allowBlank="1" showInputMessage="1" showErrorMessage="1" promptTitle="Sistemas de información externos" prompt="Relacione el nombre completo de la aplicación externa, si tiene sigla, escríbala entre parentesis." sqref="BW40:CS40" xr:uid="{00000000-0002-0000-0000-000000000000}"/>
    <dataValidation allowBlank="1" showInputMessage="1" showErrorMessage="1" promptTitle="Equipos Tecnológicos" prompt="Relacione los equipos necesarios para el desarrollo del proceso. En el caso de los equipos de cómputo, solamente inclúyalos si sus especificaciones deben cumplir alguna particularidad (indique sus  características)" sqref="B40:AW40" xr:uid="{00000000-0002-0000-0000-000001000000}"/>
    <dataValidation allowBlank="1" showInputMessage="1" showErrorMessage="1" promptTitle="Productos Finales - Nombre" prompt="Relaciones los productos finales de su proceso. En caso de requerir, adicione las filas necesarias._x000a_" sqref="B15:Z15" xr:uid="{00000000-0002-0000-0000-000002000000}"/>
    <dataValidation allowBlank="1" showInputMessage="1" showErrorMessage="1" prompt="Indicar el inicio y el fin del proceso, determinado por la primera y última actividad. Se emplea cuando el proceso es lineal." sqref="B13" xr:uid="{00000000-0002-0000-0000-000003000000}"/>
    <dataValidation allowBlank="1" showInputMessage="1" showErrorMessage="1" prompt="Incluya el cargo líder del proceso." sqref="S10:BD10" xr:uid="{00000000-0002-0000-0000-000004000000}"/>
    <dataValidation allowBlank="1" showInputMessage="1" showErrorMessage="1" promptTitle="Sistemas de Información Internos" prompt="Seleccione de la lista la opcion que corresponda , de no estar remita la solicitud a la OAPCR@adres.gov.co,  para incluirlo, esta será verificada con la DGTIC" sqref="AX25" xr:uid="{00000000-0002-0000-0000-000005000000}"/>
    <dataValidation allowBlank="1" showInputMessage="1" showErrorMessage="1" promptTitle="Sistemas de Información Externos" prompt="Relacione el nombre completo de la aplicación externa, si tiene sigla escribala entre parentesis. " sqref="B25" xr:uid="{00000000-0002-0000-0000-000006000000}"/>
    <dataValidation allowBlank="1" showInputMessage="1" showErrorMessage="1" promptTitle="Historial de Cambios" prompt="Espacio de uso exclusivo para la OAPCR" sqref="B42:CS42" xr:uid="{00000000-0002-0000-0000-000007000000}"/>
    <dataValidation allowBlank="1" showInputMessage="1" showErrorMessage="1" promptTitle="Productos Finales - Descripción" prompt="Incluya una breve descripción o defininición del producto." sqref="AA15:CS15" xr:uid="{00000000-0002-0000-0000-000008000000}"/>
  </dataValidations>
  <printOptions horizontalCentered="1"/>
  <pageMargins left="0" right="0" top="0" bottom="0.35433070866141736" header="0" footer="0"/>
  <pageSetup scale="53" orientation="landscape" r:id="rId1"/>
  <headerFooter>
    <oddFooter>&amp;C&amp;P de &amp;N&amp;R&amp;"Verdana,Normal"&amp;9Est.1.4.Ins.1.Fr.5    V.6
27/11/2017</oddFooter>
  </headerFooter>
  <rowBreaks count="1" manualBreakCount="1">
    <brk id="22" max="86" man="1"/>
  </rowBreaks>
  <extLst>
    <ext xmlns:x14="http://schemas.microsoft.com/office/spreadsheetml/2009/9/main" uri="{CCE6A557-97BC-4b89-ADB6-D9C93CAAB3DF}">
      <x14:dataValidations xmlns:xm="http://schemas.microsoft.com/office/excel/2006/main" xWindow="734" yWindow="390" count="5">
        <x14:dataValidation type="list" allowBlank="1" showInputMessage="1" showErrorMessage="1" promptTitle="Sistemas de información internos" prompt="Seleccione de la lista la opcción que corresponda, de no estar, remita una solicitud a la oap@minhacienda.gov.co para incluirlo, esta, será verificada con la Dirección de Tecnología" xr:uid="{00000000-0002-0000-0000-000009000000}">
          <x14:formula1>
            <xm:f>'Listas Desplegables'!$K$2:$K$78</xm:f>
          </x14:formula1>
          <xm:sqref>AX40:BV40</xm:sqref>
        </x14:dataValidation>
        <x14:dataValidation type="list" allowBlank="1" showInputMessage="1" showErrorMessage="1" xr:uid="{00000000-0002-0000-0000-00000A000000}">
          <x14:formula1>
            <xm:f>Listas!$F$80:$F$83</xm:f>
          </x14:formula1>
          <xm:sqref>S11:BD11</xm:sqref>
        </x14:dataValidation>
        <x14:dataValidation type="list" allowBlank="1" showInputMessage="1" showErrorMessage="1" xr:uid="{00000000-0002-0000-0000-00000B000000}">
          <x14:formula1>
            <xm:f>Listas!$B$3:$B$28</xm:f>
          </x14:formula1>
          <xm:sqref>S9:BD9</xm:sqref>
        </x14:dataValidation>
        <x14:dataValidation type="list" allowBlank="1" showInputMessage="1" showErrorMessage="1" xr:uid="{00000000-0002-0000-0000-00000C000000}">
          <x14:formula1>
            <xm:f>Listas!$D$42:$D$43</xm:f>
          </x14:formula1>
          <xm:sqref>CF30:CS35</xm:sqref>
        </x14:dataValidation>
        <x14:dataValidation type="list" allowBlank="1" showInputMessage="1" showErrorMessage="1" xr:uid="{00000000-0002-0000-0000-00000D000000}">
          <x14:formula1>
            <xm:f>Listas!$B$78:$B$86</xm:f>
          </x14:formula1>
          <xm:sqref>E30:CB35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3366CC"/>
  </sheetPr>
  <dimension ref="A1:D16"/>
  <sheetViews>
    <sheetView showGridLines="0" view="pageBreakPreview" topLeftCell="A3" zoomScale="85" zoomScaleNormal="70" zoomScaleSheetLayoutView="85" zoomScalePageLayoutView="70" workbookViewId="0">
      <selection activeCell="D5" sqref="D5"/>
    </sheetView>
  </sheetViews>
  <sheetFormatPr baseColWidth="10" defaultColWidth="10.85546875" defaultRowHeight="19.5" customHeight="1" x14ac:dyDescent="0.25"/>
  <cols>
    <col min="1" max="1" width="3.85546875" style="27" customWidth="1"/>
    <col min="2" max="2" width="4.42578125" style="27" customWidth="1"/>
    <col min="3" max="3" width="23.28515625" style="34" customWidth="1"/>
    <col min="4" max="4" width="150.7109375" style="27" customWidth="1"/>
    <col min="5" max="16384" width="10.85546875" style="27"/>
  </cols>
  <sheetData>
    <row r="1" spans="1:4" ht="37.5" customHeight="1" x14ac:dyDescent="0.25">
      <c r="A1" s="195" t="s">
        <v>58</v>
      </c>
      <c r="B1" s="195"/>
      <c r="C1" s="98" t="s">
        <v>83</v>
      </c>
      <c r="D1" s="98" t="s">
        <v>84</v>
      </c>
    </row>
    <row r="2" spans="1:4" ht="33.75" customHeight="1" x14ac:dyDescent="0.25">
      <c r="A2" s="195">
        <v>1</v>
      </c>
      <c r="B2" s="28" t="s">
        <v>85</v>
      </c>
      <c r="C2" s="29" t="s">
        <v>86</v>
      </c>
      <c r="D2" s="30" t="s">
        <v>87</v>
      </c>
    </row>
    <row r="3" spans="1:4" ht="18.75" customHeight="1" x14ac:dyDescent="0.25">
      <c r="A3" s="195"/>
      <c r="B3" s="28" t="s">
        <v>88</v>
      </c>
      <c r="C3" s="29" t="s">
        <v>89</v>
      </c>
      <c r="D3" s="30" t="s">
        <v>90</v>
      </c>
    </row>
    <row r="4" spans="1:4" ht="82.5" customHeight="1" x14ac:dyDescent="0.25">
      <c r="A4" s="195"/>
      <c r="B4" s="28" t="s">
        <v>91</v>
      </c>
      <c r="C4" s="29" t="s">
        <v>92</v>
      </c>
      <c r="D4" s="30" t="s">
        <v>93</v>
      </c>
    </row>
    <row r="5" spans="1:4" ht="285" customHeight="1" x14ac:dyDescent="0.25">
      <c r="A5" s="195"/>
      <c r="B5" s="28" t="s">
        <v>94</v>
      </c>
      <c r="C5" s="29" t="s">
        <v>95</v>
      </c>
      <c r="D5" s="30" t="s">
        <v>96</v>
      </c>
    </row>
    <row r="6" spans="1:4" ht="227.25" customHeight="1" collapsed="1" x14ac:dyDescent="0.25">
      <c r="A6" s="195"/>
      <c r="B6" s="98" t="s">
        <v>97</v>
      </c>
      <c r="C6" s="31" t="s">
        <v>98</v>
      </c>
      <c r="D6" s="32" t="s">
        <v>99</v>
      </c>
    </row>
    <row r="7" spans="1:4" ht="115.5" customHeight="1" x14ac:dyDescent="0.25">
      <c r="A7" s="195"/>
      <c r="B7" s="28" t="s">
        <v>100</v>
      </c>
      <c r="C7" s="29" t="s">
        <v>101</v>
      </c>
      <c r="D7" s="30" t="s">
        <v>102</v>
      </c>
    </row>
    <row r="8" spans="1:4" ht="371.25" customHeight="1" x14ac:dyDescent="0.25">
      <c r="A8" s="196">
        <v>2</v>
      </c>
      <c r="B8" s="197"/>
      <c r="C8" s="29" t="s">
        <v>103</v>
      </c>
      <c r="D8" s="30" t="s">
        <v>104</v>
      </c>
    </row>
    <row r="9" spans="1:4" ht="65.25" customHeight="1" x14ac:dyDescent="0.25">
      <c r="A9" s="193">
        <v>3</v>
      </c>
      <c r="B9" s="194"/>
      <c r="C9" s="31" t="s">
        <v>105</v>
      </c>
      <c r="D9" s="33" t="s">
        <v>106</v>
      </c>
    </row>
    <row r="10" spans="1:4" ht="54" customHeight="1" x14ac:dyDescent="0.25">
      <c r="A10" s="193">
        <v>4</v>
      </c>
      <c r="B10" s="194"/>
      <c r="C10" s="92" t="s">
        <v>107</v>
      </c>
      <c r="D10" s="33" t="s">
        <v>108</v>
      </c>
    </row>
    <row r="11" spans="1:4" ht="141.75" customHeight="1" x14ac:dyDescent="0.25">
      <c r="A11" s="193">
        <v>5</v>
      </c>
      <c r="B11" s="194"/>
      <c r="C11" s="31" t="s">
        <v>109</v>
      </c>
      <c r="D11" s="32" t="s">
        <v>110</v>
      </c>
    </row>
    <row r="12" spans="1:4" ht="56.25" customHeight="1" x14ac:dyDescent="0.25">
      <c r="A12" s="198">
        <v>6</v>
      </c>
      <c r="B12" s="97" t="s">
        <v>111</v>
      </c>
      <c r="C12" s="31" t="s">
        <v>112</v>
      </c>
      <c r="D12" s="32" t="s">
        <v>113</v>
      </c>
    </row>
    <row r="13" spans="1:4" ht="48" customHeight="1" x14ac:dyDescent="0.25">
      <c r="A13" s="199"/>
      <c r="B13" s="97" t="s">
        <v>114</v>
      </c>
      <c r="C13" s="31" t="s">
        <v>115</v>
      </c>
      <c r="D13" s="32" t="s">
        <v>116</v>
      </c>
    </row>
    <row r="14" spans="1:4" ht="48" customHeight="1" x14ac:dyDescent="0.25">
      <c r="A14" s="193">
        <v>7</v>
      </c>
      <c r="B14" s="194"/>
      <c r="C14" s="31" t="s">
        <v>117</v>
      </c>
      <c r="D14" s="32" t="s">
        <v>118</v>
      </c>
    </row>
    <row r="15" spans="1:4" ht="83.25" customHeight="1" x14ac:dyDescent="0.25">
      <c r="A15" s="193">
        <v>8</v>
      </c>
      <c r="B15" s="194"/>
      <c r="C15" s="31" t="s">
        <v>119</v>
      </c>
      <c r="D15" s="33" t="s">
        <v>120</v>
      </c>
    </row>
    <row r="16" spans="1:4" ht="102" customHeight="1" collapsed="1" x14ac:dyDescent="0.25">
      <c r="A16" s="193">
        <v>9</v>
      </c>
      <c r="B16" s="194"/>
      <c r="C16" s="31" t="s">
        <v>121</v>
      </c>
      <c r="D16" s="32" t="s">
        <v>122</v>
      </c>
    </row>
  </sheetData>
  <mergeCells count="10">
    <mergeCell ref="A16:B16"/>
    <mergeCell ref="A2:A7"/>
    <mergeCell ref="A1:B1"/>
    <mergeCell ref="A9:B9"/>
    <mergeCell ref="A10:B10"/>
    <mergeCell ref="A8:B8"/>
    <mergeCell ref="A11:B11"/>
    <mergeCell ref="A15:B15"/>
    <mergeCell ref="A12:A13"/>
    <mergeCell ref="A14:B14"/>
  </mergeCells>
  <pageMargins left="0.7" right="0.7" top="0.75" bottom="0.75" header="0.3" footer="0.3"/>
  <pageSetup scale="3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B2:H410"/>
  <sheetViews>
    <sheetView topLeftCell="A68" zoomScale="84" zoomScaleNormal="84" workbookViewId="0">
      <selection activeCell="C74" sqref="C74"/>
    </sheetView>
  </sheetViews>
  <sheetFormatPr baseColWidth="10" defaultColWidth="11.42578125" defaultRowHeight="15" x14ac:dyDescent="0.25"/>
  <cols>
    <col min="1" max="1" width="11.42578125" style="61"/>
    <col min="2" max="2" width="49" style="49" customWidth="1"/>
    <col min="3" max="3" width="58.42578125" style="49" bestFit="1" customWidth="1"/>
    <col min="4" max="4" width="38.140625" style="49" customWidth="1"/>
    <col min="5" max="5" width="11.42578125" style="49"/>
    <col min="6" max="6" width="47.140625" style="49" customWidth="1"/>
    <col min="7" max="7" width="55.85546875" style="49" customWidth="1"/>
    <col min="8" max="8" width="41.7109375" style="61" customWidth="1"/>
    <col min="9" max="16384" width="11.42578125" style="61"/>
  </cols>
  <sheetData>
    <row r="2" spans="2:7" ht="21" x14ac:dyDescent="0.25">
      <c r="B2" s="57" t="s">
        <v>123</v>
      </c>
      <c r="C2" s="57" t="s">
        <v>124</v>
      </c>
      <c r="D2" s="57" t="s">
        <v>125</v>
      </c>
      <c r="E2" s="57" t="s">
        <v>126</v>
      </c>
      <c r="F2" s="57" t="s">
        <v>127</v>
      </c>
      <c r="G2" s="57" t="s">
        <v>101</v>
      </c>
    </row>
    <row r="3" spans="2:7" s="54" customFormat="1" ht="125.25" customHeight="1" x14ac:dyDescent="0.25">
      <c r="B3" s="89" t="s">
        <v>128</v>
      </c>
      <c r="C3" s="58" t="s">
        <v>129</v>
      </c>
      <c r="D3" s="58" t="s">
        <v>130</v>
      </c>
      <c r="E3" s="58" t="s">
        <v>131</v>
      </c>
      <c r="F3" s="60" t="s">
        <v>132</v>
      </c>
      <c r="G3" s="58" t="s">
        <v>133</v>
      </c>
    </row>
    <row r="4" spans="2:7" s="54" customFormat="1" ht="126" x14ac:dyDescent="0.25">
      <c r="B4" s="89" t="s">
        <v>134</v>
      </c>
      <c r="C4" s="58" t="s">
        <v>129</v>
      </c>
      <c r="D4" s="58" t="s">
        <v>135</v>
      </c>
      <c r="E4" s="58" t="s">
        <v>131</v>
      </c>
      <c r="F4" s="59" t="s">
        <v>136</v>
      </c>
      <c r="G4" s="59" t="s">
        <v>137</v>
      </c>
    </row>
    <row r="5" spans="2:7" s="54" customFormat="1" ht="105" x14ac:dyDescent="0.25">
      <c r="B5" s="89" t="s">
        <v>138</v>
      </c>
      <c r="C5" s="58" t="s">
        <v>129</v>
      </c>
      <c r="D5" s="58" t="s">
        <v>139</v>
      </c>
      <c r="E5" s="58" t="s">
        <v>131</v>
      </c>
      <c r="F5" s="60" t="s">
        <v>140</v>
      </c>
      <c r="G5" s="59" t="s">
        <v>141</v>
      </c>
    </row>
    <row r="6" spans="2:7" s="54" customFormat="1" ht="84" x14ac:dyDescent="0.25">
      <c r="B6" s="89" t="s">
        <v>142</v>
      </c>
      <c r="C6" s="58" t="s">
        <v>143</v>
      </c>
      <c r="D6" s="58" t="s">
        <v>144</v>
      </c>
      <c r="E6" s="58" t="s">
        <v>145</v>
      </c>
      <c r="F6" s="59" t="s">
        <v>146</v>
      </c>
      <c r="G6" s="59" t="s">
        <v>147</v>
      </c>
    </row>
    <row r="7" spans="2:7" s="54" customFormat="1" ht="94.5" x14ac:dyDescent="0.25">
      <c r="B7" s="89" t="s">
        <v>148</v>
      </c>
      <c r="C7" s="58" t="s">
        <v>143</v>
      </c>
      <c r="D7" s="58" t="s">
        <v>149</v>
      </c>
      <c r="E7" s="58" t="s">
        <v>145</v>
      </c>
      <c r="F7" s="59" t="s">
        <v>150</v>
      </c>
      <c r="G7" s="59" t="s">
        <v>151</v>
      </c>
    </row>
    <row r="8" spans="2:7" s="54" customFormat="1" ht="126" x14ac:dyDescent="0.25">
      <c r="B8" s="89" t="s">
        <v>152</v>
      </c>
      <c r="C8" s="58" t="s">
        <v>143</v>
      </c>
      <c r="D8" s="58" t="s">
        <v>153</v>
      </c>
      <c r="E8" s="58" t="s">
        <v>145</v>
      </c>
      <c r="F8" s="59" t="s">
        <v>154</v>
      </c>
      <c r="G8" s="59" t="s">
        <v>155</v>
      </c>
    </row>
    <row r="9" spans="2:7" s="54" customFormat="1" ht="31.5" x14ac:dyDescent="0.25">
      <c r="B9" s="89" t="s">
        <v>156</v>
      </c>
      <c r="C9" s="58" t="s">
        <v>157</v>
      </c>
      <c r="D9" s="58" t="s">
        <v>158</v>
      </c>
      <c r="E9" s="58" t="s">
        <v>145</v>
      </c>
      <c r="F9" s="59" t="s">
        <v>159</v>
      </c>
      <c r="G9" s="59" t="s">
        <v>160</v>
      </c>
    </row>
    <row r="10" spans="2:7" s="54" customFormat="1" ht="31.5" x14ac:dyDescent="0.25">
      <c r="B10" s="89" t="s">
        <v>161</v>
      </c>
      <c r="C10" s="58" t="s">
        <v>157</v>
      </c>
      <c r="D10" s="58" t="s">
        <v>162</v>
      </c>
      <c r="E10" s="58" t="s">
        <v>145</v>
      </c>
      <c r="F10" s="59" t="s">
        <v>159</v>
      </c>
      <c r="G10" s="59" t="s">
        <v>163</v>
      </c>
    </row>
    <row r="11" spans="2:7" s="54" customFormat="1" ht="105" x14ac:dyDescent="0.25">
      <c r="B11" s="89" t="s">
        <v>164</v>
      </c>
      <c r="C11" s="58" t="s">
        <v>157</v>
      </c>
      <c r="D11" s="58" t="s">
        <v>165</v>
      </c>
      <c r="E11" s="58" t="s">
        <v>145</v>
      </c>
      <c r="F11" s="59" t="s">
        <v>166</v>
      </c>
      <c r="G11" s="59" t="s">
        <v>167</v>
      </c>
    </row>
    <row r="12" spans="2:7" s="54" customFormat="1" ht="21" x14ac:dyDescent="0.25">
      <c r="B12" s="90" t="s">
        <v>168</v>
      </c>
      <c r="C12" s="58"/>
      <c r="D12" s="58"/>
      <c r="E12" s="58"/>
      <c r="F12" s="59"/>
      <c r="G12" s="59"/>
    </row>
    <row r="13" spans="2:7" s="54" customFormat="1" ht="73.5" x14ac:dyDescent="0.25">
      <c r="B13" s="90" t="s">
        <v>169</v>
      </c>
      <c r="C13" s="58" t="s">
        <v>170</v>
      </c>
      <c r="D13" s="58" t="s">
        <v>171</v>
      </c>
      <c r="E13" s="58" t="s">
        <v>145</v>
      </c>
      <c r="F13" s="59" t="s">
        <v>172</v>
      </c>
      <c r="G13" s="59" t="s">
        <v>173</v>
      </c>
    </row>
    <row r="14" spans="2:7" s="54" customFormat="1" ht="157.5" x14ac:dyDescent="0.25">
      <c r="B14" s="90" t="s">
        <v>174</v>
      </c>
      <c r="C14" s="58" t="s">
        <v>157</v>
      </c>
      <c r="D14" s="58" t="s">
        <v>175</v>
      </c>
      <c r="E14" s="58" t="s">
        <v>145</v>
      </c>
      <c r="F14" s="59" t="s">
        <v>176</v>
      </c>
      <c r="G14" s="59" t="s">
        <v>177</v>
      </c>
    </row>
    <row r="15" spans="2:7" s="54" customFormat="1" ht="63" x14ac:dyDescent="0.25">
      <c r="B15" s="89" t="s">
        <v>178</v>
      </c>
      <c r="C15" s="58" t="s">
        <v>143</v>
      </c>
      <c r="D15" s="58" t="s">
        <v>179</v>
      </c>
      <c r="E15" s="58" t="s">
        <v>145</v>
      </c>
      <c r="F15" s="59" t="s">
        <v>180</v>
      </c>
      <c r="G15" s="59" t="s">
        <v>181</v>
      </c>
    </row>
    <row r="16" spans="2:7" s="54" customFormat="1" ht="73.5" x14ac:dyDescent="0.25">
      <c r="B16" s="89" t="s">
        <v>182</v>
      </c>
      <c r="C16" s="58" t="s">
        <v>183</v>
      </c>
      <c r="D16" s="58" t="s">
        <v>184</v>
      </c>
      <c r="E16" s="58" t="s">
        <v>145</v>
      </c>
      <c r="F16" s="59" t="s">
        <v>185</v>
      </c>
      <c r="G16" s="59" t="s">
        <v>186</v>
      </c>
    </row>
    <row r="17" spans="2:7" s="54" customFormat="1" ht="84" x14ac:dyDescent="0.25">
      <c r="B17" s="89" t="s">
        <v>187</v>
      </c>
      <c r="C17" s="58" t="s">
        <v>183</v>
      </c>
      <c r="D17" s="58" t="s">
        <v>188</v>
      </c>
      <c r="E17" s="58" t="s">
        <v>189</v>
      </c>
      <c r="F17" s="59" t="s">
        <v>190</v>
      </c>
      <c r="G17" s="59" t="s">
        <v>191</v>
      </c>
    </row>
    <row r="18" spans="2:7" s="54" customFormat="1" ht="84" x14ac:dyDescent="0.25">
      <c r="B18" s="89" t="s">
        <v>192</v>
      </c>
      <c r="C18" s="58" t="s">
        <v>193</v>
      </c>
      <c r="D18" s="58" t="s">
        <v>194</v>
      </c>
      <c r="E18" s="58" t="s">
        <v>189</v>
      </c>
      <c r="F18" s="59" t="s">
        <v>195</v>
      </c>
      <c r="G18" s="59" t="s">
        <v>196</v>
      </c>
    </row>
    <row r="19" spans="2:7" s="54" customFormat="1" ht="84" x14ac:dyDescent="0.25">
      <c r="B19" s="89" t="s">
        <v>197</v>
      </c>
      <c r="C19" s="58" t="s">
        <v>193</v>
      </c>
      <c r="D19" s="58" t="s">
        <v>198</v>
      </c>
      <c r="E19" s="58" t="s">
        <v>189</v>
      </c>
      <c r="F19" s="59" t="s">
        <v>199</v>
      </c>
      <c r="G19" s="59" t="s">
        <v>200</v>
      </c>
    </row>
    <row r="20" spans="2:7" s="54" customFormat="1" ht="147" x14ac:dyDescent="0.25">
      <c r="B20" s="89" t="s">
        <v>201</v>
      </c>
      <c r="C20" s="58" t="s">
        <v>193</v>
      </c>
      <c r="D20" s="58" t="s">
        <v>202</v>
      </c>
      <c r="E20" s="58" t="s">
        <v>189</v>
      </c>
      <c r="F20" s="59" t="s">
        <v>203</v>
      </c>
      <c r="G20" s="59" t="s">
        <v>204</v>
      </c>
    </row>
    <row r="21" spans="2:7" s="54" customFormat="1" ht="84" x14ac:dyDescent="0.25">
      <c r="B21" s="89" t="s">
        <v>205</v>
      </c>
      <c r="C21" s="58" t="s">
        <v>206</v>
      </c>
      <c r="D21" s="58" t="s">
        <v>207</v>
      </c>
      <c r="E21" s="58" t="s">
        <v>189</v>
      </c>
      <c r="F21" s="59" t="s">
        <v>208</v>
      </c>
      <c r="G21" s="59" t="s">
        <v>209</v>
      </c>
    </row>
    <row r="22" spans="2:7" s="54" customFormat="1" ht="52.5" x14ac:dyDescent="0.25">
      <c r="B22" s="89" t="s">
        <v>210</v>
      </c>
      <c r="C22" s="58" t="s">
        <v>206</v>
      </c>
      <c r="D22" s="58" t="s">
        <v>211</v>
      </c>
      <c r="E22" s="58" t="s">
        <v>189</v>
      </c>
      <c r="F22" s="59" t="s">
        <v>212</v>
      </c>
      <c r="G22" s="59" t="s">
        <v>213</v>
      </c>
    </row>
    <row r="23" spans="2:7" s="54" customFormat="1" ht="84" x14ac:dyDescent="0.25">
      <c r="B23" s="89" t="s">
        <v>214</v>
      </c>
      <c r="C23" s="58" t="s">
        <v>206</v>
      </c>
      <c r="D23" s="58" t="s">
        <v>215</v>
      </c>
      <c r="E23" s="58" t="s">
        <v>189</v>
      </c>
      <c r="F23" s="59" t="s">
        <v>216</v>
      </c>
      <c r="G23" s="59" t="s">
        <v>217</v>
      </c>
    </row>
    <row r="24" spans="2:7" s="54" customFormat="1" ht="84" x14ac:dyDescent="0.25">
      <c r="B24" s="89" t="s">
        <v>218</v>
      </c>
      <c r="C24" s="58" t="s">
        <v>206</v>
      </c>
      <c r="D24" s="58" t="s">
        <v>219</v>
      </c>
      <c r="E24" s="58" t="s">
        <v>189</v>
      </c>
      <c r="F24" s="59" t="s">
        <v>220</v>
      </c>
      <c r="G24" s="59" t="s">
        <v>221</v>
      </c>
    </row>
    <row r="25" spans="2:7" s="54" customFormat="1" ht="105" x14ac:dyDescent="0.25">
      <c r="B25" s="89" t="s">
        <v>222</v>
      </c>
      <c r="C25" s="58" t="s">
        <v>183</v>
      </c>
      <c r="D25" s="58" t="s">
        <v>223</v>
      </c>
      <c r="E25" s="58" t="s">
        <v>189</v>
      </c>
      <c r="F25" s="59" t="s">
        <v>224</v>
      </c>
      <c r="G25" s="59" t="s">
        <v>225</v>
      </c>
    </row>
    <row r="26" spans="2:7" s="54" customFormat="1" ht="84" x14ac:dyDescent="0.25">
      <c r="B26" s="89" t="s">
        <v>226</v>
      </c>
      <c r="C26" s="58" t="s">
        <v>206</v>
      </c>
      <c r="D26" s="58" t="s">
        <v>227</v>
      </c>
      <c r="E26" s="58" t="s">
        <v>189</v>
      </c>
      <c r="F26" s="60" t="s">
        <v>228</v>
      </c>
      <c r="G26" s="59" t="s">
        <v>229</v>
      </c>
    </row>
    <row r="27" spans="2:7" s="54" customFormat="1" ht="73.5" x14ac:dyDescent="0.25">
      <c r="B27" s="89" t="s">
        <v>9</v>
      </c>
      <c r="C27" s="58" t="s">
        <v>230</v>
      </c>
      <c r="D27" s="58" t="s">
        <v>231</v>
      </c>
      <c r="E27" s="58" t="s">
        <v>15</v>
      </c>
      <c r="F27" s="59" t="s">
        <v>232</v>
      </c>
      <c r="G27" s="59" t="s">
        <v>233</v>
      </c>
    </row>
    <row r="28" spans="2:7" s="54" customFormat="1" ht="105" x14ac:dyDescent="0.25">
      <c r="B28" s="89" t="s">
        <v>234</v>
      </c>
      <c r="C28" s="58" t="s">
        <v>235</v>
      </c>
      <c r="D28" s="58" t="s">
        <v>236</v>
      </c>
      <c r="E28" s="58" t="s">
        <v>15</v>
      </c>
      <c r="F28" s="59" t="s">
        <v>237</v>
      </c>
      <c r="G28" s="59" t="s">
        <v>238</v>
      </c>
    </row>
    <row r="31" spans="2:7" x14ac:dyDescent="0.25">
      <c r="C31" s="53" t="s">
        <v>239</v>
      </c>
      <c r="D31" s="53" t="s">
        <v>240</v>
      </c>
    </row>
    <row r="32" spans="2:7" x14ac:dyDescent="0.25">
      <c r="B32" s="53" t="s">
        <v>125</v>
      </c>
      <c r="C32" s="78" t="s">
        <v>241</v>
      </c>
      <c r="D32" s="49" t="s">
        <v>242</v>
      </c>
    </row>
    <row r="33" spans="2:8" x14ac:dyDescent="0.25">
      <c r="C33" s="78" t="s">
        <v>243</v>
      </c>
      <c r="D33" s="49" t="s">
        <v>244</v>
      </c>
      <c r="F33" s="53" t="s">
        <v>245</v>
      </c>
    </row>
    <row r="34" spans="2:8" ht="21" x14ac:dyDescent="0.25">
      <c r="B34" s="49" t="s">
        <v>246</v>
      </c>
      <c r="C34" s="76" t="s">
        <v>247</v>
      </c>
      <c r="D34" s="49" t="s">
        <v>248</v>
      </c>
      <c r="F34" s="49" t="s">
        <v>131</v>
      </c>
    </row>
    <row r="35" spans="2:8" ht="21" x14ac:dyDescent="0.25">
      <c r="B35" s="49" t="s">
        <v>249</v>
      </c>
      <c r="C35" s="76" t="s">
        <v>250</v>
      </c>
      <c r="D35" s="49" t="s">
        <v>251</v>
      </c>
      <c r="F35" s="49" t="s">
        <v>145</v>
      </c>
    </row>
    <row r="36" spans="2:8" x14ac:dyDescent="0.25">
      <c r="B36" s="49" t="s">
        <v>252</v>
      </c>
      <c r="C36" s="79" t="s">
        <v>253</v>
      </c>
      <c r="D36" s="49" t="s">
        <v>254</v>
      </c>
      <c r="F36" s="49" t="s">
        <v>189</v>
      </c>
    </row>
    <row r="37" spans="2:8" x14ac:dyDescent="0.25">
      <c r="B37" s="49" t="s">
        <v>144</v>
      </c>
      <c r="C37" s="78" t="s">
        <v>255</v>
      </c>
      <c r="D37" s="49" t="s">
        <v>256</v>
      </c>
      <c r="F37" s="49" t="s">
        <v>15</v>
      </c>
    </row>
    <row r="38" spans="2:8" x14ac:dyDescent="0.25">
      <c r="B38" s="49" t="s">
        <v>149</v>
      </c>
      <c r="C38" s="78" t="s">
        <v>257</v>
      </c>
      <c r="D38" s="49" t="s">
        <v>258</v>
      </c>
    </row>
    <row r="39" spans="2:8" x14ac:dyDescent="0.25">
      <c r="B39" s="49" t="s">
        <v>259</v>
      </c>
      <c r="C39" s="78" t="s">
        <v>260</v>
      </c>
      <c r="F39" s="53" t="s">
        <v>261</v>
      </c>
      <c r="G39" s="53" t="s">
        <v>262</v>
      </c>
    </row>
    <row r="40" spans="2:8" x14ac:dyDescent="0.25">
      <c r="B40" s="49" t="s">
        <v>263</v>
      </c>
      <c r="C40" s="78" t="s">
        <v>264</v>
      </c>
      <c r="F40" s="49" t="s">
        <v>129</v>
      </c>
      <c r="G40" s="49" t="s">
        <v>265</v>
      </c>
    </row>
    <row r="41" spans="2:8" ht="21" x14ac:dyDescent="0.25">
      <c r="B41" s="49" t="s">
        <v>266</v>
      </c>
      <c r="C41" s="78" t="s">
        <v>264</v>
      </c>
      <c r="D41" s="53" t="s">
        <v>60</v>
      </c>
      <c r="F41" s="49" t="s">
        <v>143</v>
      </c>
      <c r="G41" s="49" t="s">
        <v>267</v>
      </c>
      <c r="H41" s="49"/>
    </row>
    <row r="42" spans="2:8" x14ac:dyDescent="0.25">
      <c r="B42" s="49" t="s">
        <v>268</v>
      </c>
      <c r="C42" s="79" t="s">
        <v>269</v>
      </c>
      <c r="D42" s="49" t="s">
        <v>270</v>
      </c>
      <c r="F42" s="49" t="s">
        <v>157</v>
      </c>
      <c r="G42" s="49" t="s">
        <v>271</v>
      </c>
      <c r="H42" s="49"/>
    </row>
    <row r="43" spans="2:8" x14ac:dyDescent="0.25">
      <c r="B43" s="49" t="s">
        <v>272</v>
      </c>
      <c r="C43" s="78" t="s">
        <v>273</v>
      </c>
      <c r="D43" s="49" t="s">
        <v>274</v>
      </c>
      <c r="F43" s="49" t="s">
        <v>170</v>
      </c>
      <c r="G43" s="49" t="s">
        <v>275</v>
      </c>
      <c r="H43" s="49"/>
    </row>
    <row r="44" spans="2:8" ht="21" x14ac:dyDescent="0.25">
      <c r="B44" s="49" t="s">
        <v>276</v>
      </c>
      <c r="C44" s="76" t="s">
        <v>277</v>
      </c>
      <c r="F44" s="49" t="s">
        <v>183</v>
      </c>
      <c r="G44" s="49" t="s">
        <v>278</v>
      </c>
      <c r="H44" s="49"/>
    </row>
    <row r="45" spans="2:8" x14ac:dyDescent="0.25">
      <c r="B45" s="49" t="s">
        <v>279</v>
      </c>
      <c r="C45" s="76" t="s">
        <v>280</v>
      </c>
      <c r="F45" s="49" t="s">
        <v>193</v>
      </c>
      <c r="G45" s="49" t="s">
        <v>281</v>
      </c>
      <c r="H45" s="49"/>
    </row>
    <row r="46" spans="2:8" ht="21" x14ac:dyDescent="0.25">
      <c r="B46" s="49" t="s">
        <v>282</v>
      </c>
      <c r="C46" s="76" t="s">
        <v>283</v>
      </c>
      <c r="F46" s="49" t="s">
        <v>206</v>
      </c>
      <c r="G46" s="49" t="s">
        <v>284</v>
      </c>
      <c r="H46" s="49"/>
    </row>
    <row r="47" spans="2:8" ht="21" x14ac:dyDescent="0.25">
      <c r="B47" s="49" t="s">
        <v>285</v>
      </c>
      <c r="C47" s="76" t="s">
        <v>286</v>
      </c>
      <c r="F47" s="49" t="s">
        <v>230</v>
      </c>
      <c r="G47" s="49" t="s">
        <v>287</v>
      </c>
      <c r="H47" s="49"/>
    </row>
    <row r="48" spans="2:8" x14ac:dyDescent="0.25">
      <c r="B48" s="49" t="s">
        <v>179</v>
      </c>
      <c r="C48" s="76" t="s">
        <v>288</v>
      </c>
      <c r="F48" s="49" t="s">
        <v>235</v>
      </c>
      <c r="G48" s="49" t="s">
        <v>289</v>
      </c>
      <c r="H48" s="49"/>
    </row>
    <row r="49" spans="2:8" x14ac:dyDescent="0.25">
      <c r="B49" s="49" t="s">
        <v>184</v>
      </c>
      <c r="C49" s="76" t="s">
        <v>290</v>
      </c>
      <c r="G49" s="49" t="s">
        <v>291</v>
      </c>
      <c r="H49" s="49"/>
    </row>
    <row r="50" spans="2:8" ht="21" x14ac:dyDescent="0.25">
      <c r="B50" s="49" t="s">
        <v>188</v>
      </c>
      <c r="C50" s="78" t="s">
        <v>292</v>
      </c>
      <c r="G50" s="49" t="s">
        <v>293</v>
      </c>
    </row>
    <row r="51" spans="2:8" x14ac:dyDescent="0.25">
      <c r="B51" s="49" t="s">
        <v>194</v>
      </c>
      <c r="C51" s="78" t="s">
        <v>294</v>
      </c>
      <c r="G51" s="49" t="s">
        <v>295</v>
      </c>
    </row>
    <row r="52" spans="2:8" x14ac:dyDescent="0.25">
      <c r="B52" s="49" t="s">
        <v>198</v>
      </c>
      <c r="C52" s="78" t="s">
        <v>296</v>
      </c>
      <c r="G52" s="49" t="s">
        <v>297</v>
      </c>
    </row>
    <row r="53" spans="2:8" ht="21" x14ac:dyDescent="0.25">
      <c r="B53" s="49" t="s">
        <v>298</v>
      </c>
      <c r="C53" s="78" t="s">
        <v>299</v>
      </c>
      <c r="G53" s="49" t="s">
        <v>300</v>
      </c>
    </row>
    <row r="54" spans="2:8" x14ac:dyDescent="0.25">
      <c r="B54" s="49" t="s">
        <v>207</v>
      </c>
      <c r="C54" s="77" t="s">
        <v>301</v>
      </c>
      <c r="G54" s="49" t="s">
        <v>302</v>
      </c>
    </row>
    <row r="55" spans="2:8" x14ac:dyDescent="0.25">
      <c r="B55" s="49" t="s">
        <v>211</v>
      </c>
      <c r="C55" s="75" t="s">
        <v>303</v>
      </c>
      <c r="G55" s="49" t="s">
        <v>304</v>
      </c>
    </row>
    <row r="56" spans="2:8" x14ac:dyDescent="0.25">
      <c r="B56" s="49" t="s">
        <v>215</v>
      </c>
      <c r="C56" s="76" t="s">
        <v>305</v>
      </c>
      <c r="G56" s="49" t="s">
        <v>306</v>
      </c>
    </row>
    <row r="57" spans="2:8" x14ac:dyDescent="0.25">
      <c r="B57" s="49" t="s">
        <v>307</v>
      </c>
      <c r="C57" s="76" t="s">
        <v>308</v>
      </c>
      <c r="G57" s="49" t="s">
        <v>309</v>
      </c>
    </row>
    <row r="58" spans="2:8" x14ac:dyDescent="0.25">
      <c r="B58" s="49" t="s">
        <v>310</v>
      </c>
      <c r="C58" s="76" t="s">
        <v>311</v>
      </c>
      <c r="G58" s="49" t="s">
        <v>312</v>
      </c>
    </row>
    <row r="59" spans="2:8" ht="21" x14ac:dyDescent="0.25">
      <c r="B59" s="49" t="s">
        <v>219</v>
      </c>
      <c r="C59" s="77" t="s">
        <v>313</v>
      </c>
      <c r="G59" s="49" t="s">
        <v>314</v>
      </c>
    </row>
    <row r="60" spans="2:8" ht="21" x14ac:dyDescent="0.25">
      <c r="B60" s="49" t="s">
        <v>315</v>
      </c>
      <c r="C60" s="78" t="s">
        <v>316</v>
      </c>
      <c r="G60" s="49" t="s">
        <v>317</v>
      </c>
    </row>
    <row r="61" spans="2:8" ht="21" x14ac:dyDescent="0.25">
      <c r="B61" s="49" t="s">
        <v>318</v>
      </c>
      <c r="C61" s="77" t="s">
        <v>319</v>
      </c>
      <c r="G61" s="49" t="s">
        <v>320</v>
      </c>
    </row>
    <row r="62" spans="2:8" x14ac:dyDescent="0.25">
      <c r="B62" s="49" t="s">
        <v>321</v>
      </c>
      <c r="C62" s="78" t="s">
        <v>322</v>
      </c>
      <c r="G62" s="49" t="s">
        <v>323</v>
      </c>
    </row>
    <row r="63" spans="2:8" x14ac:dyDescent="0.25">
      <c r="B63" s="49" t="s">
        <v>231</v>
      </c>
      <c r="C63" s="77" t="s">
        <v>324</v>
      </c>
      <c r="G63" s="49" t="s">
        <v>325</v>
      </c>
    </row>
    <row r="64" spans="2:8" x14ac:dyDescent="0.25">
      <c r="B64" s="49" t="s">
        <v>236</v>
      </c>
      <c r="C64" s="76" t="s">
        <v>326</v>
      </c>
      <c r="G64" s="49" t="s">
        <v>327</v>
      </c>
    </row>
    <row r="65" spans="2:7" x14ac:dyDescent="0.25">
      <c r="C65" s="76" t="s">
        <v>328</v>
      </c>
      <c r="G65" s="49" t="s">
        <v>329</v>
      </c>
    </row>
    <row r="66" spans="2:7" x14ac:dyDescent="0.25">
      <c r="C66" s="76" t="s">
        <v>330</v>
      </c>
      <c r="G66" s="49" t="s">
        <v>331</v>
      </c>
    </row>
    <row r="67" spans="2:7" x14ac:dyDescent="0.25">
      <c r="C67" s="76" t="s">
        <v>332</v>
      </c>
      <c r="G67" s="49" t="s">
        <v>333</v>
      </c>
    </row>
    <row r="68" spans="2:7" x14ac:dyDescent="0.25">
      <c r="C68" s="78" t="s">
        <v>334</v>
      </c>
      <c r="G68" s="49" t="s">
        <v>335</v>
      </c>
    </row>
    <row r="69" spans="2:7" x14ac:dyDescent="0.25">
      <c r="C69" s="76" t="s">
        <v>336</v>
      </c>
      <c r="G69" s="49" t="s">
        <v>337</v>
      </c>
    </row>
    <row r="70" spans="2:7" x14ac:dyDescent="0.25">
      <c r="B70" s="53" t="s">
        <v>338</v>
      </c>
      <c r="C70" s="77" t="s">
        <v>339</v>
      </c>
      <c r="D70" s="53"/>
      <c r="F70" s="53" t="s">
        <v>340</v>
      </c>
      <c r="G70" s="49" t="s">
        <v>341</v>
      </c>
    </row>
    <row r="71" spans="2:7" x14ac:dyDescent="0.25">
      <c r="B71" s="49" t="s">
        <v>342</v>
      </c>
      <c r="C71" s="78" t="s">
        <v>343</v>
      </c>
      <c r="F71" s="49" t="s">
        <v>344</v>
      </c>
      <c r="G71" s="49" t="s">
        <v>345</v>
      </c>
    </row>
    <row r="72" spans="2:7" ht="21" x14ac:dyDescent="0.25">
      <c r="B72" s="49" t="s">
        <v>346</v>
      </c>
      <c r="C72" s="77" t="s">
        <v>347</v>
      </c>
      <c r="F72" s="49" t="s">
        <v>348</v>
      </c>
      <c r="G72" s="49" t="s">
        <v>349</v>
      </c>
    </row>
    <row r="73" spans="2:7" x14ac:dyDescent="0.25">
      <c r="B73" s="49" t="s">
        <v>350</v>
      </c>
      <c r="C73" s="78" t="s">
        <v>351</v>
      </c>
      <c r="F73" s="49" t="s">
        <v>352</v>
      </c>
      <c r="G73" s="49" t="s">
        <v>353</v>
      </c>
    </row>
    <row r="74" spans="2:7" x14ac:dyDescent="0.25">
      <c r="B74" s="49" t="s">
        <v>354</v>
      </c>
      <c r="C74" s="76" t="s">
        <v>355</v>
      </c>
      <c r="G74" s="49" t="s">
        <v>356</v>
      </c>
    </row>
    <row r="75" spans="2:7" x14ac:dyDescent="0.25">
      <c r="B75" s="49" t="s">
        <v>357</v>
      </c>
      <c r="C75" s="78" t="s">
        <v>358</v>
      </c>
      <c r="G75" s="49" t="s">
        <v>359</v>
      </c>
    </row>
    <row r="76" spans="2:7" x14ac:dyDescent="0.25">
      <c r="C76" s="77" t="s">
        <v>360</v>
      </c>
      <c r="G76" s="49" t="s">
        <v>361</v>
      </c>
    </row>
    <row r="77" spans="2:7" x14ac:dyDescent="0.25">
      <c r="C77" s="76" t="s">
        <v>362</v>
      </c>
      <c r="G77" s="49" t="s">
        <v>363</v>
      </c>
    </row>
    <row r="78" spans="2:7" x14ac:dyDescent="0.25">
      <c r="B78" s="53" t="s">
        <v>364</v>
      </c>
      <c r="C78" s="76" t="s">
        <v>365</v>
      </c>
      <c r="D78" s="53"/>
      <c r="F78" s="53"/>
      <c r="G78" s="49" t="s">
        <v>363</v>
      </c>
    </row>
    <row r="79" spans="2:7" ht="21" x14ac:dyDescent="0.25">
      <c r="B79" s="49" t="s">
        <v>366</v>
      </c>
      <c r="C79" s="78" t="s">
        <v>367</v>
      </c>
      <c r="F79" s="88" t="s">
        <v>92</v>
      </c>
      <c r="G79" s="49" t="s">
        <v>368</v>
      </c>
    </row>
    <row r="80" spans="2:7" ht="21" x14ac:dyDescent="0.25">
      <c r="B80" s="49" t="s">
        <v>369</v>
      </c>
      <c r="C80" s="78" t="s">
        <v>370</v>
      </c>
      <c r="F80" s="55" t="s">
        <v>371</v>
      </c>
      <c r="G80" s="49" t="s">
        <v>372</v>
      </c>
    </row>
    <row r="81" spans="2:7" ht="21" x14ac:dyDescent="0.25">
      <c r="B81" s="49" t="s">
        <v>373</v>
      </c>
      <c r="C81" s="78" t="s">
        <v>374</v>
      </c>
      <c r="F81" s="55" t="s">
        <v>145</v>
      </c>
      <c r="G81" s="49" t="s">
        <v>375</v>
      </c>
    </row>
    <row r="82" spans="2:7" ht="21" x14ac:dyDescent="0.25">
      <c r="B82" s="49" t="s">
        <v>376</v>
      </c>
      <c r="C82" s="77" t="s">
        <v>377</v>
      </c>
      <c r="F82" s="55" t="s">
        <v>189</v>
      </c>
      <c r="G82" s="49" t="s">
        <v>378</v>
      </c>
    </row>
    <row r="83" spans="2:7" ht="31.5" x14ac:dyDescent="0.25">
      <c r="B83" s="49" t="s">
        <v>379</v>
      </c>
      <c r="C83" s="77" t="s">
        <v>380</v>
      </c>
      <c r="F83" s="55" t="s">
        <v>15</v>
      </c>
      <c r="G83" s="49" t="s">
        <v>381</v>
      </c>
    </row>
    <row r="84" spans="2:7" x14ac:dyDescent="0.25">
      <c r="B84" s="53" t="s">
        <v>382</v>
      </c>
      <c r="C84" s="77" t="s">
        <v>383</v>
      </c>
      <c r="D84" s="53"/>
      <c r="F84" s="55"/>
      <c r="G84" s="49" t="s">
        <v>384</v>
      </c>
    </row>
    <row r="85" spans="2:7" ht="21" x14ac:dyDescent="0.25">
      <c r="B85" s="49" t="s">
        <v>385</v>
      </c>
      <c r="C85" s="76" t="s">
        <v>386</v>
      </c>
      <c r="F85" s="55"/>
      <c r="G85" s="49" t="s">
        <v>387</v>
      </c>
    </row>
    <row r="86" spans="2:7" x14ac:dyDescent="0.25">
      <c r="B86" s="49" t="s">
        <v>388</v>
      </c>
      <c r="C86" s="76" t="s">
        <v>389</v>
      </c>
      <c r="F86" s="55"/>
      <c r="G86" s="49" t="s">
        <v>390</v>
      </c>
    </row>
    <row r="87" spans="2:7" x14ac:dyDescent="0.25">
      <c r="C87" s="77" t="s">
        <v>391</v>
      </c>
      <c r="F87" s="55"/>
      <c r="G87" s="49" t="s">
        <v>392</v>
      </c>
    </row>
    <row r="88" spans="2:7" ht="21" x14ac:dyDescent="0.25">
      <c r="C88" s="78" t="s">
        <v>393</v>
      </c>
      <c r="F88" s="55"/>
      <c r="G88" s="49" t="s">
        <v>394</v>
      </c>
    </row>
    <row r="89" spans="2:7" ht="21" x14ac:dyDescent="0.25">
      <c r="B89" s="53" t="s">
        <v>60</v>
      </c>
      <c r="C89" s="78" t="s">
        <v>395</v>
      </c>
      <c r="D89" s="53"/>
      <c r="F89" s="55"/>
      <c r="G89" s="49" t="s">
        <v>396</v>
      </c>
    </row>
    <row r="90" spans="2:7" x14ac:dyDescent="0.25">
      <c r="B90" s="49" t="s">
        <v>364</v>
      </c>
      <c r="C90" s="78" t="s">
        <v>397</v>
      </c>
      <c r="F90" s="55"/>
      <c r="G90" s="49" t="s">
        <v>398</v>
      </c>
    </row>
    <row r="91" spans="2:7" x14ac:dyDescent="0.25">
      <c r="B91" s="49" t="s">
        <v>274</v>
      </c>
      <c r="C91" s="78" t="s">
        <v>399</v>
      </c>
      <c r="F91" s="55"/>
      <c r="G91" s="49" t="s">
        <v>400</v>
      </c>
    </row>
    <row r="92" spans="2:7" x14ac:dyDescent="0.25">
      <c r="C92" s="77" t="s">
        <v>401</v>
      </c>
      <c r="F92" s="55"/>
    </row>
    <row r="93" spans="2:7" ht="21" x14ac:dyDescent="0.25">
      <c r="C93" s="78" t="s">
        <v>402</v>
      </c>
      <c r="F93" s="55"/>
    </row>
    <row r="94" spans="2:7" ht="21" x14ac:dyDescent="0.25">
      <c r="C94" s="76" t="s">
        <v>403</v>
      </c>
      <c r="F94" s="55"/>
    </row>
    <row r="95" spans="2:7" x14ac:dyDescent="0.25">
      <c r="C95" s="76" t="s">
        <v>404</v>
      </c>
      <c r="F95" s="55"/>
    </row>
    <row r="96" spans="2:7" ht="21" x14ac:dyDescent="0.25">
      <c r="C96" s="76" t="s">
        <v>405</v>
      </c>
    </row>
    <row r="97" spans="3:7" ht="15.75" thickBot="1" x14ac:dyDescent="0.3">
      <c r="C97" s="77" t="s">
        <v>406</v>
      </c>
      <c r="F97" s="53" t="s">
        <v>407</v>
      </c>
      <c r="G97" s="53" t="s">
        <v>408</v>
      </c>
    </row>
    <row r="98" spans="3:7" ht="24" x14ac:dyDescent="0.25">
      <c r="C98" s="76" t="s">
        <v>409</v>
      </c>
      <c r="F98" s="68" t="s">
        <v>410</v>
      </c>
      <c r="G98" s="69" t="s">
        <v>411</v>
      </c>
    </row>
    <row r="99" spans="3:7" ht="21" x14ac:dyDescent="0.25">
      <c r="C99" s="76" t="s">
        <v>412</v>
      </c>
      <c r="F99" s="69" t="s">
        <v>413</v>
      </c>
      <c r="G99" s="69" t="s">
        <v>414</v>
      </c>
    </row>
    <row r="100" spans="3:7" ht="21" x14ac:dyDescent="0.25">
      <c r="C100" s="76" t="s">
        <v>415</v>
      </c>
      <c r="F100" s="69" t="s">
        <v>416</v>
      </c>
      <c r="G100" s="69" t="s">
        <v>417</v>
      </c>
    </row>
    <row r="101" spans="3:7" x14ac:dyDescent="0.25">
      <c r="C101" s="77" t="s">
        <v>418</v>
      </c>
      <c r="F101" s="69" t="s">
        <v>411</v>
      </c>
      <c r="G101" s="69" t="s">
        <v>419</v>
      </c>
    </row>
    <row r="102" spans="3:7" ht="21" x14ac:dyDescent="0.25">
      <c r="C102" s="77" t="s">
        <v>420</v>
      </c>
      <c r="F102" s="69" t="s">
        <v>421</v>
      </c>
      <c r="G102" s="69" t="s">
        <v>422</v>
      </c>
    </row>
    <row r="103" spans="3:7" ht="24" x14ac:dyDescent="0.25">
      <c r="C103" s="77" t="s">
        <v>423</v>
      </c>
      <c r="F103" s="69" t="s">
        <v>424</v>
      </c>
      <c r="G103" s="69" t="s">
        <v>425</v>
      </c>
    </row>
    <row r="104" spans="3:7" ht="24" x14ac:dyDescent="0.25">
      <c r="C104" s="77" t="s">
        <v>426</v>
      </c>
      <c r="F104" s="69" t="s">
        <v>427</v>
      </c>
      <c r="G104" s="69" t="s">
        <v>428</v>
      </c>
    </row>
    <row r="105" spans="3:7" x14ac:dyDescent="0.25">
      <c r="C105" s="78" t="s">
        <v>429</v>
      </c>
      <c r="F105" s="69" t="s">
        <v>430</v>
      </c>
      <c r="G105" s="69" t="s">
        <v>431</v>
      </c>
    </row>
    <row r="106" spans="3:7" x14ac:dyDescent="0.25">
      <c r="C106" s="78" t="s">
        <v>432</v>
      </c>
      <c r="F106" s="69" t="s">
        <v>419</v>
      </c>
      <c r="G106" s="69" t="s">
        <v>433</v>
      </c>
    </row>
    <row r="107" spans="3:7" x14ac:dyDescent="0.25">
      <c r="C107" s="78" t="s">
        <v>434</v>
      </c>
      <c r="F107" s="69" t="s">
        <v>435</v>
      </c>
      <c r="G107" s="69" t="s">
        <v>436</v>
      </c>
    </row>
    <row r="108" spans="3:7" x14ac:dyDescent="0.25">
      <c r="C108" s="76" t="s">
        <v>437</v>
      </c>
      <c r="F108" s="69" t="s">
        <v>438</v>
      </c>
      <c r="G108" s="69" t="s">
        <v>439</v>
      </c>
    </row>
    <row r="109" spans="3:7" ht="21" x14ac:dyDescent="0.25">
      <c r="C109" s="78" t="s">
        <v>440</v>
      </c>
      <c r="F109" s="69" t="s">
        <v>425</v>
      </c>
      <c r="G109" s="69" t="s">
        <v>441</v>
      </c>
    </row>
    <row r="110" spans="3:7" x14ac:dyDescent="0.25">
      <c r="C110" s="79" t="s">
        <v>442</v>
      </c>
      <c r="F110" s="69" t="s">
        <v>431</v>
      </c>
      <c r="G110" s="69" t="s">
        <v>443</v>
      </c>
    </row>
    <row r="111" spans="3:7" x14ac:dyDescent="0.25">
      <c r="C111" s="78" t="s">
        <v>444</v>
      </c>
      <c r="F111" s="69" t="s">
        <v>445</v>
      </c>
      <c r="G111" s="69" t="s">
        <v>446</v>
      </c>
    </row>
    <row r="112" spans="3:7" x14ac:dyDescent="0.25">
      <c r="C112" s="76" t="s">
        <v>447</v>
      </c>
      <c r="F112" s="69" t="s">
        <v>448</v>
      </c>
      <c r="G112" s="69" t="s">
        <v>449</v>
      </c>
    </row>
    <row r="113" spans="3:7" ht="15.75" thickBot="1" x14ac:dyDescent="0.3">
      <c r="C113" s="78" t="s">
        <v>450</v>
      </c>
      <c r="F113" s="69" t="s">
        <v>451</v>
      </c>
      <c r="G113" s="69" t="s">
        <v>206</v>
      </c>
    </row>
    <row r="114" spans="3:7" ht="24" x14ac:dyDescent="0.25">
      <c r="C114" s="76" t="s">
        <v>452</v>
      </c>
      <c r="F114" s="69" t="s">
        <v>453</v>
      </c>
      <c r="G114" s="68" t="s">
        <v>143</v>
      </c>
    </row>
    <row r="115" spans="3:7" x14ac:dyDescent="0.25">
      <c r="C115" s="78" t="s">
        <v>454</v>
      </c>
      <c r="F115" s="69" t="s">
        <v>455</v>
      </c>
      <c r="G115" s="69" t="s">
        <v>456</v>
      </c>
    </row>
    <row r="116" spans="3:7" x14ac:dyDescent="0.25">
      <c r="C116" s="76" t="s">
        <v>457</v>
      </c>
      <c r="F116" s="69" t="s">
        <v>458</v>
      </c>
      <c r="G116" s="69" t="s">
        <v>459</v>
      </c>
    </row>
    <row r="117" spans="3:7" ht="24" x14ac:dyDescent="0.25">
      <c r="C117" s="78" t="s">
        <v>460</v>
      </c>
      <c r="F117" s="69" t="s">
        <v>461</v>
      </c>
      <c r="G117" s="69" t="s">
        <v>462</v>
      </c>
    </row>
    <row r="118" spans="3:7" x14ac:dyDescent="0.25">
      <c r="C118" s="78" t="s">
        <v>463</v>
      </c>
      <c r="F118" s="69" t="s">
        <v>464</v>
      </c>
      <c r="G118" s="69" t="s">
        <v>465</v>
      </c>
    </row>
    <row r="119" spans="3:7" x14ac:dyDescent="0.25">
      <c r="C119" s="76" t="s">
        <v>466</v>
      </c>
      <c r="F119" s="69" t="s">
        <v>467</v>
      </c>
      <c r="G119" s="69" t="s">
        <v>468</v>
      </c>
    </row>
    <row r="120" spans="3:7" x14ac:dyDescent="0.25">
      <c r="C120" s="76" t="s">
        <v>469</v>
      </c>
      <c r="F120" s="69" t="s">
        <v>470</v>
      </c>
      <c r="G120" s="69" t="s">
        <v>471</v>
      </c>
    </row>
    <row r="121" spans="3:7" ht="24" x14ac:dyDescent="0.25">
      <c r="C121" s="79" t="s">
        <v>472</v>
      </c>
      <c r="F121" s="69" t="s">
        <v>473</v>
      </c>
      <c r="G121" s="69" t="s">
        <v>474</v>
      </c>
    </row>
    <row r="122" spans="3:7" ht="36" x14ac:dyDescent="0.25">
      <c r="C122" s="78" t="s">
        <v>475</v>
      </c>
      <c r="F122" s="69" t="s">
        <v>476</v>
      </c>
      <c r="G122" s="69" t="s">
        <v>477</v>
      </c>
    </row>
    <row r="123" spans="3:7" ht="24" x14ac:dyDescent="0.25">
      <c r="C123" s="78" t="s">
        <v>478</v>
      </c>
      <c r="F123" s="69" t="s">
        <v>479</v>
      </c>
      <c r="G123" s="69" t="s">
        <v>480</v>
      </c>
    </row>
    <row r="124" spans="3:7" x14ac:dyDescent="0.25">
      <c r="C124" s="79" t="s">
        <v>481</v>
      </c>
      <c r="F124" s="69" t="s">
        <v>482</v>
      </c>
      <c r="G124" s="69" t="s">
        <v>483</v>
      </c>
    </row>
    <row r="125" spans="3:7" x14ac:dyDescent="0.25">
      <c r="C125" s="78" t="s">
        <v>484</v>
      </c>
      <c r="F125" s="69" t="s">
        <v>485</v>
      </c>
      <c r="G125" s="69" t="s">
        <v>486</v>
      </c>
    </row>
    <row r="126" spans="3:7" ht="31.5" x14ac:dyDescent="0.25">
      <c r="C126" s="78" t="s">
        <v>487</v>
      </c>
      <c r="F126" s="69" t="s">
        <v>488</v>
      </c>
      <c r="G126" s="69" t="s">
        <v>489</v>
      </c>
    </row>
    <row r="127" spans="3:7" ht="24" x14ac:dyDescent="0.25">
      <c r="C127" s="78" t="s">
        <v>490</v>
      </c>
      <c r="F127" s="69" t="s">
        <v>491</v>
      </c>
      <c r="G127" s="69" t="s">
        <v>492</v>
      </c>
    </row>
    <row r="128" spans="3:7" x14ac:dyDescent="0.25">
      <c r="C128" s="76" t="s">
        <v>493</v>
      </c>
      <c r="F128" s="69" t="s">
        <v>465</v>
      </c>
      <c r="G128" s="69" t="s">
        <v>494</v>
      </c>
    </row>
    <row r="129" spans="3:7" ht="21" x14ac:dyDescent="0.25">
      <c r="C129" s="78" t="s">
        <v>495</v>
      </c>
      <c r="F129" s="69" t="s">
        <v>471</v>
      </c>
      <c r="G129" s="69" t="s">
        <v>496</v>
      </c>
    </row>
    <row r="130" spans="3:7" x14ac:dyDescent="0.25">
      <c r="C130" s="76" t="s">
        <v>497</v>
      </c>
      <c r="F130" s="69" t="s">
        <v>474</v>
      </c>
      <c r="G130" s="69" t="s">
        <v>498</v>
      </c>
    </row>
    <row r="131" spans="3:7" x14ac:dyDescent="0.25">
      <c r="C131" s="76" t="s">
        <v>499</v>
      </c>
      <c r="F131" s="69" t="s">
        <v>500</v>
      </c>
      <c r="G131" s="69" t="s">
        <v>501</v>
      </c>
    </row>
    <row r="132" spans="3:7" x14ac:dyDescent="0.25">
      <c r="C132" s="76" t="s">
        <v>502</v>
      </c>
      <c r="F132" s="69" t="s">
        <v>503</v>
      </c>
      <c r="G132" s="69" t="s">
        <v>504</v>
      </c>
    </row>
    <row r="133" spans="3:7" x14ac:dyDescent="0.25">
      <c r="C133" s="76" t="s">
        <v>505</v>
      </c>
      <c r="F133" s="69" t="s">
        <v>506</v>
      </c>
      <c r="G133" s="69" t="s">
        <v>507</v>
      </c>
    </row>
    <row r="134" spans="3:7" x14ac:dyDescent="0.25">
      <c r="C134" s="76" t="s">
        <v>508</v>
      </c>
      <c r="F134" s="69" t="s">
        <v>509</v>
      </c>
      <c r="G134" s="69" t="s">
        <v>510</v>
      </c>
    </row>
    <row r="135" spans="3:7" x14ac:dyDescent="0.25">
      <c r="C135" s="76" t="s">
        <v>511</v>
      </c>
      <c r="F135" s="69" t="s">
        <v>480</v>
      </c>
      <c r="G135" s="69" t="s">
        <v>512</v>
      </c>
    </row>
    <row r="136" spans="3:7" x14ac:dyDescent="0.25">
      <c r="C136" s="76" t="s">
        <v>513</v>
      </c>
      <c r="F136" s="69" t="s">
        <v>486</v>
      </c>
      <c r="G136" s="69" t="s">
        <v>514</v>
      </c>
    </row>
    <row r="137" spans="3:7" x14ac:dyDescent="0.25">
      <c r="C137" s="76" t="s">
        <v>515</v>
      </c>
      <c r="F137" s="69" t="s">
        <v>516</v>
      </c>
      <c r="G137" s="69" t="s">
        <v>517</v>
      </c>
    </row>
    <row r="138" spans="3:7" x14ac:dyDescent="0.25">
      <c r="C138" s="76" t="s">
        <v>518</v>
      </c>
      <c r="F138" s="69" t="s">
        <v>519</v>
      </c>
      <c r="G138" s="69" t="s">
        <v>520</v>
      </c>
    </row>
    <row r="139" spans="3:7" ht="15.75" thickBot="1" x14ac:dyDescent="0.3">
      <c r="C139" s="78" t="s">
        <v>521</v>
      </c>
      <c r="F139" s="69" t="s">
        <v>522</v>
      </c>
      <c r="G139" s="81" t="s">
        <v>230</v>
      </c>
    </row>
    <row r="140" spans="3:7" x14ac:dyDescent="0.25">
      <c r="C140" s="78" t="s">
        <v>521</v>
      </c>
      <c r="F140" s="69" t="s">
        <v>523</v>
      </c>
      <c r="G140" s="68" t="s">
        <v>524</v>
      </c>
    </row>
    <row r="141" spans="3:7" x14ac:dyDescent="0.25">
      <c r="C141" s="78" t="s">
        <v>525</v>
      </c>
      <c r="F141" s="69" t="s">
        <v>494</v>
      </c>
      <c r="G141" s="69" t="s">
        <v>526</v>
      </c>
    </row>
    <row r="142" spans="3:7" x14ac:dyDescent="0.25">
      <c r="C142" s="78" t="s">
        <v>525</v>
      </c>
      <c r="F142" s="69" t="s">
        <v>501</v>
      </c>
      <c r="G142" s="69" t="s">
        <v>527</v>
      </c>
    </row>
    <row r="143" spans="3:7" x14ac:dyDescent="0.25">
      <c r="C143" s="76" t="s">
        <v>528</v>
      </c>
      <c r="F143" s="69" t="s">
        <v>529</v>
      </c>
      <c r="G143" s="69" t="s">
        <v>530</v>
      </c>
    </row>
    <row r="144" spans="3:7" x14ac:dyDescent="0.25">
      <c r="C144" s="78" t="s">
        <v>531</v>
      </c>
      <c r="F144" s="69" t="s">
        <v>532</v>
      </c>
      <c r="G144" s="69" t="s">
        <v>533</v>
      </c>
    </row>
    <row r="145" spans="3:7" x14ac:dyDescent="0.25">
      <c r="C145" s="78" t="s">
        <v>534</v>
      </c>
      <c r="F145" s="70" t="s">
        <v>535</v>
      </c>
      <c r="G145" s="69" t="s">
        <v>536</v>
      </c>
    </row>
    <row r="146" spans="3:7" x14ac:dyDescent="0.25">
      <c r="C146" s="77" t="s">
        <v>537</v>
      </c>
      <c r="F146" s="70" t="s">
        <v>538</v>
      </c>
      <c r="G146" s="82" t="s">
        <v>241</v>
      </c>
    </row>
    <row r="147" spans="3:7" x14ac:dyDescent="0.25">
      <c r="C147" s="78" t="s">
        <v>539</v>
      </c>
      <c r="F147" s="70" t="s">
        <v>540</v>
      </c>
      <c r="G147" s="82" t="s">
        <v>243</v>
      </c>
    </row>
    <row r="148" spans="3:7" ht="21" x14ac:dyDescent="0.25">
      <c r="C148" s="77" t="s">
        <v>541</v>
      </c>
      <c r="F148" s="70" t="s">
        <v>542</v>
      </c>
      <c r="G148" s="83" t="s">
        <v>247</v>
      </c>
    </row>
    <row r="149" spans="3:7" ht="21" x14ac:dyDescent="0.25">
      <c r="C149" s="78" t="s">
        <v>543</v>
      </c>
      <c r="F149" s="70" t="s">
        <v>544</v>
      </c>
      <c r="G149" s="83" t="s">
        <v>250</v>
      </c>
    </row>
    <row r="150" spans="3:7" x14ac:dyDescent="0.25">
      <c r="C150" s="78" t="s">
        <v>545</v>
      </c>
      <c r="F150" s="70" t="s">
        <v>546</v>
      </c>
      <c r="G150" s="84" t="s">
        <v>253</v>
      </c>
    </row>
    <row r="151" spans="3:7" x14ac:dyDescent="0.25">
      <c r="C151" s="78" t="s">
        <v>547</v>
      </c>
      <c r="F151" s="70" t="s">
        <v>520</v>
      </c>
      <c r="G151" s="82" t="s">
        <v>255</v>
      </c>
    </row>
    <row r="152" spans="3:7" x14ac:dyDescent="0.25">
      <c r="C152" s="77" t="s">
        <v>548</v>
      </c>
      <c r="F152" s="70" t="s">
        <v>549</v>
      </c>
      <c r="G152" s="82" t="s">
        <v>257</v>
      </c>
    </row>
    <row r="153" spans="3:7" x14ac:dyDescent="0.25">
      <c r="C153" s="77" t="s">
        <v>550</v>
      </c>
      <c r="F153" s="70" t="s">
        <v>193</v>
      </c>
      <c r="G153" s="82" t="s">
        <v>260</v>
      </c>
    </row>
    <row r="154" spans="3:7" ht="21" x14ac:dyDescent="0.25">
      <c r="C154" s="77" t="s">
        <v>551</v>
      </c>
      <c r="F154" s="70" t="s">
        <v>552</v>
      </c>
      <c r="G154" s="82" t="s">
        <v>264</v>
      </c>
    </row>
    <row r="155" spans="3:7" x14ac:dyDescent="0.25">
      <c r="C155" s="78" t="s">
        <v>553</v>
      </c>
      <c r="F155" s="70" t="s">
        <v>526</v>
      </c>
      <c r="G155" s="82" t="s">
        <v>264</v>
      </c>
    </row>
    <row r="156" spans="3:7" x14ac:dyDescent="0.25">
      <c r="C156" s="78" t="s">
        <v>554</v>
      </c>
      <c r="F156" s="70" t="s">
        <v>555</v>
      </c>
      <c r="G156" s="84" t="s">
        <v>269</v>
      </c>
    </row>
    <row r="157" spans="3:7" x14ac:dyDescent="0.25">
      <c r="C157" s="75" t="s">
        <v>556</v>
      </c>
      <c r="F157" s="70" t="s">
        <v>527</v>
      </c>
      <c r="G157" s="82" t="s">
        <v>273</v>
      </c>
    </row>
    <row r="158" spans="3:7" x14ac:dyDescent="0.25">
      <c r="C158" s="78" t="s">
        <v>557</v>
      </c>
      <c r="F158" s="70" t="s">
        <v>558</v>
      </c>
      <c r="G158" s="83" t="s">
        <v>277</v>
      </c>
    </row>
    <row r="159" spans="3:7" x14ac:dyDescent="0.25">
      <c r="C159" s="78" t="s">
        <v>559</v>
      </c>
      <c r="F159" s="70" t="s">
        <v>533</v>
      </c>
      <c r="G159" s="83" t="s">
        <v>280</v>
      </c>
    </row>
    <row r="160" spans="3:7" ht="21" x14ac:dyDescent="0.25">
      <c r="C160" s="76" t="s">
        <v>560</v>
      </c>
      <c r="F160" s="70" t="s">
        <v>561</v>
      </c>
      <c r="G160" s="72" t="s">
        <v>283</v>
      </c>
    </row>
    <row r="161" spans="3:7" ht="21" x14ac:dyDescent="0.25">
      <c r="C161" s="75" t="s">
        <v>562</v>
      </c>
      <c r="F161" s="70" t="s">
        <v>563</v>
      </c>
      <c r="G161" s="72" t="s">
        <v>286</v>
      </c>
    </row>
    <row r="162" spans="3:7" ht="21" x14ac:dyDescent="0.25">
      <c r="C162" s="76" t="s">
        <v>564</v>
      </c>
      <c r="F162" s="70" t="s">
        <v>565</v>
      </c>
      <c r="G162" s="72" t="s">
        <v>288</v>
      </c>
    </row>
    <row r="163" spans="3:7" x14ac:dyDescent="0.25">
      <c r="C163" s="76" t="s">
        <v>566</v>
      </c>
      <c r="F163" s="70" t="s">
        <v>567</v>
      </c>
      <c r="G163" s="72" t="s">
        <v>290</v>
      </c>
    </row>
    <row r="164" spans="3:7" x14ac:dyDescent="0.25">
      <c r="C164" s="76" t="s">
        <v>568</v>
      </c>
      <c r="F164" s="71" t="s">
        <v>241</v>
      </c>
      <c r="G164" s="71" t="s">
        <v>292</v>
      </c>
    </row>
    <row r="165" spans="3:7" x14ac:dyDescent="0.25">
      <c r="C165" s="79" t="s">
        <v>569</v>
      </c>
      <c r="F165" s="71" t="s">
        <v>243</v>
      </c>
      <c r="G165" s="71" t="s">
        <v>294</v>
      </c>
    </row>
    <row r="166" spans="3:7" ht="21" x14ac:dyDescent="0.25">
      <c r="C166" s="77" t="s">
        <v>570</v>
      </c>
      <c r="F166" s="72" t="s">
        <v>247</v>
      </c>
      <c r="G166" s="71" t="s">
        <v>296</v>
      </c>
    </row>
    <row r="167" spans="3:7" ht="21" x14ac:dyDescent="0.25">
      <c r="C167" s="76" t="s">
        <v>571</v>
      </c>
      <c r="F167" s="72" t="s">
        <v>250</v>
      </c>
      <c r="G167" s="71" t="s">
        <v>299</v>
      </c>
    </row>
    <row r="168" spans="3:7" x14ac:dyDescent="0.25">
      <c r="C168" s="76" t="s">
        <v>572</v>
      </c>
      <c r="F168" s="73" t="s">
        <v>253</v>
      </c>
      <c r="G168" s="85" t="s">
        <v>301</v>
      </c>
    </row>
    <row r="169" spans="3:7" ht="21" x14ac:dyDescent="0.25">
      <c r="C169" s="76" t="s">
        <v>573</v>
      </c>
      <c r="F169" s="71" t="s">
        <v>255</v>
      </c>
      <c r="G169" s="86" t="s">
        <v>303</v>
      </c>
    </row>
    <row r="170" spans="3:7" ht="21" x14ac:dyDescent="0.25">
      <c r="C170" s="77" t="s">
        <v>574</v>
      </c>
      <c r="F170" s="71" t="s">
        <v>257</v>
      </c>
      <c r="G170" s="72" t="s">
        <v>305</v>
      </c>
    </row>
    <row r="171" spans="3:7" ht="21" x14ac:dyDescent="0.25">
      <c r="C171" s="78" t="s">
        <v>575</v>
      </c>
      <c r="F171" s="71" t="s">
        <v>260</v>
      </c>
      <c r="G171" s="72" t="s">
        <v>308</v>
      </c>
    </row>
    <row r="172" spans="3:7" ht="21" x14ac:dyDescent="0.25">
      <c r="C172" s="78" t="s">
        <v>576</v>
      </c>
      <c r="F172" s="71" t="s">
        <v>264</v>
      </c>
      <c r="G172" s="72" t="s">
        <v>311</v>
      </c>
    </row>
    <row r="173" spans="3:7" ht="21" x14ac:dyDescent="0.25">
      <c r="C173" s="76" t="s">
        <v>577</v>
      </c>
      <c r="F173" s="71" t="s">
        <v>264</v>
      </c>
      <c r="G173" s="85" t="s">
        <v>313</v>
      </c>
    </row>
    <row r="174" spans="3:7" ht="21" x14ac:dyDescent="0.25">
      <c r="C174" s="78" t="s">
        <v>578</v>
      </c>
      <c r="F174" s="73" t="s">
        <v>269</v>
      </c>
      <c r="G174" s="71" t="s">
        <v>316</v>
      </c>
    </row>
    <row r="175" spans="3:7" ht="21" x14ac:dyDescent="0.25">
      <c r="C175" s="77" t="s">
        <v>579</v>
      </c>
      <c r="F175" s="71" t="s">
        <v>273</v>
      </c>
      <c r="G175" s="85" t="s">
        <v>319</v>
      </c>
    </row>
    <row r="176" spans="3:7" x14ac:dyDescent="0.25">
      <c r="C176" s="76" t="s">
        <v>580</v>
      </c>
      <c r="F176" s="72" t="s">
        <v>277</v>
      </c>
      <c r="G176" s="71" t="s">
        <v>322</v>
      </c>
    </row>
    <row r="177" spans="3:7" ht="21" x14ac:dyDescent="0.25">
      <c r="C177" s="75" t="s">
        <v>581</v>
      </c>
      <c r="F177" s="72" t="s">
        <v>280</v>
      </c>
      <c r="G177" s="85" t="s">
        <v>324</v>
      </c>
    </row>
    <row r="178" spans="3:7" ht="21" x14ac:dyDescent="0.25">
      <c r="C178" s="78" t="s">
        <v>582</v>
      </c>
      <c r="F178" s="72" t="s">
        <v>283</v>
      </c>
      <c r="G178" s="72" t="s">
        <v>326</v>
      </c>
    </row>
    <row r="179" spans="3:7" ht="21" x14ac:dyDescent="0.25">
      <c r="C179" s="76" t="s">
        <v>583</v>
      </c>
      <c r="F179" s="72" t="s">
        <v>286</v>
      </c>
      <c r="G179" s="72" t="s">
        <v>328</v>
      </c>
    </row>
    <row r="180" spans="3:7" ht="21" x14ac:dyDescent="0.25">
      <c r="C180" s="77" t="s">
        <v>584</v>
      </c>
      <c r="F180" s="72" t="s">
        <v>288</v>
      </c>
      <c r="G180" s="72" t="s">
        <v>330</v>
      </c>
    </row>
    <row r="181" spans="3:7" x14ac:dyDescent="0.25">
      <c r="C181" s="77" t="s">
        <v>585</v>
      </c>
      <c r="F181" s="72" t="s">
        <v>290</v>
      </c>
      <c r="G181" s="72" t="s">
        <v>332</v>
      </c>
    </row>
    <row r="182" spans="3:7" ht="21.75" thickBot="1" x14ac:dyDescent="0.3">
      <c r="C182" s="76" t="s">
        <v>586</v>
      </c>
      <c r="F182" s="71" t="s">
        <v>292</v>
      </c>
      <c r="G182" s="87" t="s">
        <v>334</v>
      </c>
    </row>
    <row r="183" spans="3:7" x14ac:dyDescent="0.25">
      <c r="C183" s="76" t="s">
        <v>587</v>
      </c>
      <c r="F183" s="71" t="s">
        <v>294</v>
      </c>
      <c r="G183" s="76" t="s">
        <v>336</v>
      </c>
    </row>
    <row r="184" spans="3:7" ht="21" x14ac:dyDescent="0.25">
      <c r="C184" s="76" t="s">
        <v>588</v>
      </c>
      <c r="F184" s="71" t="s">
        <v>296</v>
      </c>
      <c r="G184" s="77" t="s">
        <v>339</v>
      </c>
    </row>
    <row r="185" spans="3:7" ht="21" x14ac:dyDescent="0.25">
      <c r="C185" s="76" t="s">
        <v>589</v>
      </c>
      <c r="F185" s="71" t="s">
        <v>299</v>
      </c>
      <c r="G185" s="78" t="s">
        <v>343</v>
      </c>
    </row>
    <row r="186" spans="3:7" ht="21.75" thickBot="1" x14ac:dyDescent="0.3">
      <c r="C186" s="77" t="s">
        <v>590</v>
      </c>
      <c r="F186" s="74" t="s">
        <v>301</v>
      </c>
      <c r="G186" s="77" t="s">
        <v>347</v>
      </c>
    </row>
    <row r="187" spans="3:7" x14ac:dyDescent="0.25">
      <c r="C187" s="78" t="s">
        <v>591</v>
      </c>
      <c r="F187" s="75" t="s">
        <v>303</v>
      </c>
      <c r="G187" s="78" t="s">
        <v>351</v>
      </c>
    </row>
    <row r="188" spans="3:7" x14ac:dyDescent="0.25">
      <c r="C188" s="76" t="s">
        <v>592</v>
      </c>
      <c r="F188" s="76" t="s">
        <v>305</v>
      </c>
      <c r="G188" s="76" t="s">
        <v>355</v>
      </c>
    </row>
    <row r="189" spans="3:7" x14ac:dyDescent="0.25">
      <c r="C189" s="76" t="s">
        <v>593</v>
      </c>
      <c r="F189" s="76" t="s">
        <v>308</v>
      </c>
      <c r="G189" s="78" t="s">
        <v>358</v>
      </c>
    </row>
    <row r="190" spans="3:7" ht="21" x14ac:dyDescent="0.25">
      <c r="C190" s="76" t="s">
        <v>594</v>
      </c>
      <c r="F190" s="76" t="s">
        <v>311</v>
      </c>
      <c r="G190" s="77" t="s">
        <v>360</v>
      </c>
    </row>
    <row r="191" spans="3:7" x14ac:dyDescent="0.25">
      <c r="C191" s="78" t="s">
        <v>595</v>
      </c>
      <c r="F191" s="77" t="s">
        <v>313</v>
      </c>
      <c r="G191" s="76" t="s">
        <v>362</v>
      </c>
    </row>
    <row r="192" spans="3:7" ht="21" x14ac:dyDescent="0.25">
      <c r="C192" s="76" t="s">
        <v>596</v>
      </c>
      <c r="F192" s="78" t="s">
        <v>316</v>
      </c>
      <c r="G192" s="76" t="s">
        <v>365</v>
      </c>
    </row>
    <row r="193" spans="3:7" ht="21" x14ac:dyDescent="0.25">
      <c r="C193" s="78" t="s">
        <v>597</v>
      </c>
      <c r="F193" s="77" t="s">
        <v>319</v>
      </c>
      <c r="G193" s="78" t="s">
        <v>367</v>
      </c>
    </row>
    <row r="194" spans="3:7" ht="21" x14ac:dyDescent="0.25">
      <c r="C194" s="78" t="s">
        <v>598</v>
      </c>
      <c r="F194" s="78" t="s">
        <v>322</v>
      </c>
      <c r="G194" s="78" t="s">
        <v>370</v>
      </c>
    </row>
    <row r="195" spans="3:7" ht="21" x14ac:dyDescent="0.25">
      <c r="C195" s="78" t="s">
        <v>599</v>
      </c>
      <c r="F195" s="77" t="s">
        <v>324</v>
      </c>
      <c r="G195" s="78" t="s">
        <v>374</v>
      </c>
    </row>
    <row r="196" spans="3:7" ht="31.5" x14ac:dyDescent="0.25">
      <c r="C196" s="78" t="s">
        <v>600</v>
      </c>
      <c r="F196" s="76" t="s">
        <v>326</v>
      </c>
      <c r="G196" s="77" t="s">
        <v>377</v>
      </c>
    </row>
    <row r="197" spans="3:7" x14ac:dyDescent="0.25">
      <c r="C197" s="78" t="s">
        <v>601</v>
      </c>
      <c r="F197" s="76" t="s">
        <v>328</v>
      </c>
      <c r="G197" s="77" t="s">
        <v>380</v>
      </c>
    </row>
    <row r="198" spans="3:7" ht="21" x14ac:dyDescent="0.25">
      <c r="C198" s="78" t="s">
        <v>602</v>
      </c>
      <c r="F198" s="76" t="s">
        <v>330</v>
      </c>
      <c r="G198" s="77" t="s">
        <v>383</v>
      </c>
    </row>
    <row r="199" spans="3:7" x14ac:dyDescent="0.25">
      <c r="C199" s="76" t="s">
        <v>603</v>
      </c>
      <c r="F199" s="76" t="s">
        <v>332</v>
      </c>
      <c r="G199" s="76" t="s">
        <v>386</v>
      </c>
    </row>
    <row r="200" spans="3:7" x14ac:dyDescent="0.25">
      <c r="C200" s="78" t="s">
        <v>604</v>
      </c>
      <c r="F200" s="78" t="s">
        <v>334</v>
      </c>
      <c r="G200" s="76" t="s">
        <v>389</v>
      </c>
    </row>
    <row r="201" spans="3:7" x14ac:dyDescent="0.25">
      <c r="C201" s="76" t="s">
        <v>605</v>
      </c>
      <c r="F201" s="76" t="s">
        <v>336</v>
      </c>
      <c r="G201" s="77" t="s">
        <v>391</v>
      </c>
    </row>
    <row r="202" spans="3:7" ht="21" x14ac:dyDescent="0.25">
      <c r="C202" s="78" t="s">
        <v>606</v>
      </c>
      <c r="F202" s="77" t="s">
        <v>339</v>
      </c>
      <c r="G202" s="78" t="s">
        <v>393</v>
      </c>
    </row>
    <row r="203" spans="3:7" ht="21" x14ac:dyDescent="0.25">
      <c r="C203" s="75" t="s">
        <v>607</v>
      </c>
      <c r="F203" s="78" t="s">
        <v>343</v>
      </c>
      <c r="G203" s="78" t="s">
        <v>395</v>
      </c>
    </row>
    <row r="204" spans="3:7" ht="21" x14ac:dyDescent="0.25">
      <c r="C204" s="77" t="s">
        <v>608</v>
      </c>
      <c r="F204" s="77" t="s">
        <v>347</v>
      </c>
      <c r="G204" s="78" t="s">
        <v>397</v>
      </c>
    </row>
    <row r="205" spans="3:7" ht="21" x14ac:dyDescent="0.25">
      <c r="C205" s="76" t="s">
        <v>609</v>
      </c>
      <c r="F205" s="78" t="s">
        <v>351</v>
      </c>
      <c r="G205" s="78" t="s">
        <v>399</v>
      </c>
    </row>
    <row r="206" spans="3:7" ht="21" x14ac:dyDescent="0.25">
      <c r="C206" s="77" t="s">
        <v>610</v>
      </c>
      <c r="F206" s="76" t="s">
        <v>355</v>
      </c>
      <c r="G206" s="77" t="s">
        <v>401</v>
      </c>
    </row>
    <row r="207" spans="3:7" ht="21" x14ac:dyDescent="0.25">
      <c r="C207" s="77" t="s">
        <v>611</v>
      </c>
      <c r="F207" s="78" t="s">
        <v>358</v>
      </c>
      <c r="G207" s="78" t="s">
        <v>402</v>
      </c>
    </row>
    <row r="208" spans="3:7" ht="21" x14ac:dyDescent="0.25">
      <c r="C208" s="76" t="s">
        <v>612</v>
      </c>
      <c r="F208" s="77" t="s">
        <v>360</v>
      </c>
      <c r="G208" s="76" t="s">
        <v>403</v>
      </c>
    </row>
    <row r="209" spans="3:7" ht="21" x14ac:dyDescent="0.25">
      <c r="C209" s="76" t="s">
        <v>613</v>
      </c>
      <c r="F209" s="76" t="s">
        <v>362</v>
      </c>
      <c r="G209" s="76" t="s">
        <v>404</v>
      </c>
    </row>
    <row r="210" spans="3:7" ht="31.5" x14ac:dyDescent="0.25">
      <c r="C210" s="76" t="s">
        <v>614</v>
      </c>
      <c r="F210" s="76" t="s">
        <v>365</v>
      </c>
      <c r="G210" s="76" t="s">
        <v>405</v>
      </c>
    </row>
    <row r="211" spans="3:7" ht="21" x14ac:dyDescent="0.25">
      <c r="C211" s="76" t="s">
        <v>615</v>
      </c>
      <c r="F211" s="78" t="s">
        <v>367</v>
      </c>
      <c r="G211" s="77" t="s">
        <v>406</v>
      </c>
    </row>
    <row r="212" spans="3:7" x14ac:dyDescent="0.25">
      <c r="C212" s="76" t="s">
        <v>616</v>
      </c>
      <c r="F212" s="78" t="s">
        <v>370</v>
      </c>
      <c r="G212" s="76" t="s">
        <v>409</v>
      </c>
    </row>
    <row r="213" spans="3:7" ht="21" x14ac:dyDescent="0.25">
      <c r="C213" s="79" t="s">
        <v>617</v>
      </c>
      <c r="F213" s="78" t="s">
        <v>374</v>
      </c>
      <c r="G213" s="76" t="s">
        <v>412</v>
      </c>
    </row>
    <row r="214" spans="3:7" ht="21" x14ac:dyDescent="0.25">
      <c r="C214" s="76" t="s">
        <v>618</v>
      </c>
      <c r="F214" s="77" t="s">
        <v>377</v>
      </c>
      <c r="G214" s="76" t="s">
        <v>415</v>
      </c>
    </row>
    <row r="215" spans="3:7" x14ac:dyDescent="0.25">
      <c r="C215" s="76" t="s">
        <v>619</v>
      </c>
      <c r="F215" s="77" t="s">
        <v>380</v>
      </c>
      <c r="G215" s="77" t="s">
        <v>418</v>
      </c>
    </row>
    <row r="216" spans="3:7" ht="21" x14ac:dyDescent="0.25">
      <c r="C216" s="76" t="s">
        <v>620</v>
      </c>
      <c r="F216" s="77" t="s">
        <v>383</v>
      </c>
      <c r="G216" s="77" t="s">
        <v>420</v>
      </c>
    </row>
    <row r="217" spans="3:7" ht="21" x14ac:dyDescent="0.25">
      <c r="C217" s="78" t="s">
        <v>621</v>
      </c>
      <c r="F217" s="76" t="s">
        <v>386</v>
      </c>
      <c r="G217" s="77" t="s">
        <v>423</v>
      </c>
    </row>
    <row r="218" spans="3:7" ht="21" x14ac:dyDescent="0.25">
      <c r="C218" s="78" t="s">
        <v>622</v>
      </c>
      <c r="F218" s="76" t="s">
        <v>389</v>
      </c>
      <c r="G218" s="77" t="s">
        <v>426</v>
      </c>
    </row>
    <row r="219" spans="3:7" x14ac:dyDescent="0.25">
      <c r="C219" s="78" t="s">
        <v>623</v>
      </c>
      <c r="F219" s="77" t="s">
        <v>624</v>
      </c>
      <c r="G219" s="78" t="s">
        <v>429</v>
      </c>
    </row>
    <row r="220" spans="3:7" ht="21" x14ac:dyDescent="0.25">
      <c r="C220" s="78" t="s">
        <v>625</v>
      </c>
      <c r="F220" s="78" t="s">
        <v>393</v>
      </c>
      <c r="G220" s="78" t="s">
        <v>432</v>
      </c>
    </row>
    <row r="221" spans="3:7" ht="21" x14ac:dyDescent="0.25">
      <c r="C221" s="78" t="s">
        <v>626</v>
      </c>
      <c r="F221" s="78" t="s">
        <v>395</v>
      </c>
      <c r="G221" s="78" t="s">
        <v>434</v>
      </c>
    </row>
    <row r="222" spans="3:7" x14ac:dyDescent="0.25">
      <c r="C222" s="78" t="s">
        <v>627</v>
      </c>
      <c r="F222" s="78" t="s">
        <v>397</v>
      </c>
      <c r="G222" s="76" t="s">
        <v>437</v>
      </c>
    </row>
    <row r="223" spans="3:7" ht="21" x14ac:dyDescent="0.25">
      <c r="C223" s="78" t="s">
        <v>628</v>
      </c>
      <c r="F223" s="78" t="s">
        <v>399</v>
      </c>
      <c r="G223" s="78" t="s">
        <v>440</v>
      </c>
    </row>
    <row r="224" spans="3:7" ht="21" x14ac:dyDescent="0.25">
      <c r="C224" s="78" t="s">
        <v>629</v>
      </c>
      <c r="F224" s="77" t="s">
        <v>401</v>
      </c>
      <c r="G224" s="79" t="s">
        <v>442</v>
      </c>
    </row>
    <row r="225" spans="3:7" ht="31.5" x14ac:dyDescent="0.25">
      <c r="C225" s="78" t="s">
        <v>630</v>
      </c>
      <c r="F225" s="78" t="s">
        <v>402</v>
      </c>
      <c r="G225" s="78" t="s">
        <v>444</v>
      </c>
    </row>
    <row r="226" spans="3:7" ht="21" x14ac:dyDescent="0.25">
      <c r="C226" s="78" t="s">
        <v>631</v>
      </c>
      <c r="F226" s="76" t="s">
        <v>403</v>
      </c>
      <c r="G226" s="76" t="s">
        <v>447</v>
      </c>
    </row>
    <row r="227" spans="3:7" x14ac:dyDescent="0.25">
      <c r="C227" s="78"/>
      <c r="F227" s="76" t="s">
        <v>404</v>
      </c>
      <c r="G227" s="78" t="s">
        <v>450</v>
      </c>
    </row>
    <row r="228" spans="3:7" ht="31.5" x14ac:dyDescent="0.25">
      <c r="F228" s="76" t="s">
        <v>405</v>
      </c>
      <c r="G228" s="76" t="s">
        <v>452</v>
      </c>
    </row>
    <row r="229" spans="3:7" ht="21" x14ac:dyDescent="0.25">
      <c r="F229" s="77" t="s">
        <v>406</v>
      </c>
      <c r="G229" s="78" t="s">
        <v>454</v>
      </c>
    </row>
    <row r="230" spans="3:7" x14ac:dyDescent="0.25">
      <c r="F230" s="76" t="s">
        <v>409</v>
      </c>
      <c r="G230" s="76" t="s">
        <v>457</v>
      </c>
    </row>
    <row r="231" spans="3:7" ht="21" x14ac:dyDescent="0.25">
      <c r="F231" s="76" t="s">
        <v>412</v>
      </c>
      <c r="G231" s="78" t="s">
        <v>460</v>
      </c>
    </row>
    <row r="232" spans="3:7" ht="21" x14ac:dyDescent="0.25">
      <c r="F232" s="76" t="s">
        <v>415</v>
      </c>
      <c r="G232" s="78" t="s">
        <v>463</v>
      </c>
    </row>
    <row r="233" spans="3:7" x14ac:dyDescent="0.25">
      <c r="F233" s="77" t="s">
        <v>418</v>
      </c>
      <c r="G233" s="76" t="s">
        <v>466</v>
      </c>
    </row>
    <row r="234" spans="3:7" ht="21" x14ac:dyDescent="0.25">
      <c r="F234" s="77" t="s">
        <v>420</v>
      </c>
      <c r="G234" s="76" t="s">
        <v>469</v>
      </c>
    </row>
    <row r="235" spans="3:7" ht="21" x14ac:dyDescent="0.25">
      <c r="F235" s="77" t="s">
        <v>423</v>
      </c>
      <c r="G235" s="79" t="s">
        <v>472</v>
      </c>
    </row>
    <row r="236" spans="3:7" ht="21" x14ac:dyDescent="0.25">
      <c r="F236" s="77" t="s">
        <v>426</v>
      </c>
      <c r="G236" s="78" t="s">
        <v>475</v>
      </c>
    </row>
    <row r="237" spans="3:7" x14ac:dyDescent="0.25">
      <c r="F237" s="78" t="s">
        <v>429</v>
      </c>
      <c r="G237" s="78" t="s">
        <v>478</v>
      </c>
    </row>
    <row r="238" spans="3:7" x14ac:dyDescent="0.25">
      <c r="F238" s="78" t="s">
        <v>432</v>
      </c>
      <c r="G238" s="79" t="s">
        <v>481</v>
      </c>
    </row>
    <row r="239" spans="3:7" x14ac:dyDescent="0.25">
      <c r="F239" s="78" t="s">
        <v>434</v>
      </c>
      <c r="G239" s="78" t="s">
        <v>484</v>
      </c>
    </row>
    <row r="240" spans="3:7" ht="31.5" x14ac:dyDescent="0.25">
      <c r="F240" s="76" t="s">
        <v>437</v>
      </c>
      <c r="G240" s="78" t="s">
        <v>487</v>
      </c>
    </row>
    <row r="241" spans="6:7" ht="21" x14ac:dyDescent="0.25">
      <c r="F241" s="78" t="s">
        <v>440</v>
      </c>
      <c r="G241" s="78" t="s">
        <v>490</v>
      </c>
    </row>
    <row r="242" spans="6:7" x14ac:dyDescent="0.25">
      <c r="F242" s="79" t="s">
        <v>442</v>
      </c>
      <c r="G242" s="76" t="s">
        <v>493</v>
      </c>
    </row>
    <row r="243" spans="6:7" ht="21" x14ac:dyDescent="0.25">
      <c r="F243" s="78" t="s">
        <v>444</v>
      </c>
      <c r="G243" s="78" t="s">
        <v>495</v>
      </c>
    </row>
    <row r="244" spans="6:7" x14ac:dyDescent="0.25">
      <c r="F244" s="76" t="s">
        <v>447</v>
      </c>
      <c r="G244" s="76" t="s">
        <v>497</v>
      </c>
    </row>
    <row r="245" spans="6:7" ht="21" x14ac:dyDescent="0.25">
      <c r="F245" s="78" t="s">
        <v>450</v>
      </c>
      <c r="G245" s="76" t="s">
        <v>499</v>
      </c>
    </row>
    <row r="246" spans="6:7" ht="21" x14ac:dyDescent="0.25">
      <c r="F246" s="76" t="s">
        <v>452</v>
      </c>
      <c r="G246" s="76" t="s">
        <v>502</v>
      </c>
    </row>
    <row r="247" spans="6:7" x14ac:dyDescent="0.25">
      <c r="F247" s="78" t="s">
        <v>454</v>
      </c>
      <c r="G247" s="76" t="s">
        <v>505</v>
      </c>
    </row>
    <row r="248" spans="6:7" x14ac:dyDescent="0.25">
      <c r="F248" s="76" t="s">
        <v>457</v>
      </c>
      <c r="G248" s="76" t="s">
        <v>508</v>
      </c>
    </row>
    <row r="249" spans="6:7" x14ac:dyDescent="0.25">
      <c r="F249" s="78" t="s">
        <v>460</v>
      </c>
      <c r="G249" s="76" t="s">
        <v>511</v>
      </c>
    </row>
    <row r="250" spans="6:7" ht="21" x14ac:dyDescent="0.25">
      <c r="F250" s="78" t="s">
        <v>463</v>
      </c>
      <c r="G250" s="76" t="s">
        <v>513</v>
      </c>
    </row>
    <row r="251" spans="6:7" ht="21" x14ac:dyDescent="0.25">
      <c r="F251" s="76" t="s">
        <v>466</v>
      </c>
      <c r="G251" s="76" t="s">
        <v>515</v>
      </c>
    </row>
    <row r="252" spans="6:7" ht="21" x14ac:dyDescent="0.25">
      <c r="F252" s="76" t="s">
        <v>469</v>
      </c>
      <c r="G252" s="76" t="s">
        <v>518</v>
      </c>
    </row>
    <row r="253" spans="6:7" x14ac:dyDescent="0.25">
      <c r="F253" s="79" t="s">
        <v>472</v>
      </c>
      <c r="G253" s="78" t="s">
        <v>521</v>
      </c>
    </row>
    <row r="254" spans="6:7" x14ac:dyDescent="0.25">
      <c r="F254" s="78" t="s">
        <v>475</v>
      </c>
      <c r="G254" s="78" t="s">
        <v>521</v>
      </c>
    </row>
    <row r="255" spans="6:7" ht="21" x14ac:dyDescent="0.25">
      <c r="F255" s="78" t="s">
        <v>478</v>
      </c>
      <c r="G255" s="78" t="s">
        <v>525</v>
      </c>
    </row>
    <row r="256" spans="6:7" x14ac:dyDescent="0.25">
      <c r="F256" s="79" t="s">
        <v>481</v>
      </c>
      <c r="G256" s="78" t="s">
        <v>525</v>
      </c>
    </row>
    <row r="257" spans="4:7" x14ac:dyDescent="0.25">
      <c r="F257" s="78" t="s">
        <v>484</v>
      </c>
      <c r="G257" s="76" t="s">
        <v>528</v>
      </c>
    </row>
    <row r="258" spans="4:7" ht="31.5" x14ac:dyDescent="0.25">
      <c r="F258" s="78" t="s">
        <v>487</v>
      </c>
      <c r="G258" s="78" t="s">
        <v>531</v>
      </c>
    </row>
    <row r="259" spans="4:7" ht="21" x14ac:dyDescent="0.25">
      <c r="F259" s="78" t="s">
        <v>490</v>
      </c>
      <c r="G259" s="78" t="s">
        <v>534</v>
      </c>
    </row>
    <row r="260" spans="4:7" x14ac:dyDescent="0.25">
      <c r="F260" s="76" t="s">
        <v>493</v>
      </c>
      <c r="G260" s="77" t="s">
        <v>537</v>
      </c>
    </row>
    <row r="261" spans="4:7" ht="21" x14ac:dyDescent="0.25">
      <c r="F261" s="78" t="s">
        <v>495</v>
      </c>
      <c r="G261" s="78" t="s">
        <v>539</v>
      </c>
    </row>
    <row r="262" spans="4:7" x14ac:dyDescent="0.25">
      <c r="F262" s="76" t="s">
        <v>497</v>
      </c>
      <c r="G262" s="77" t="s">
        <v>541</v>
      </c>
    </row>
    <row r="263" spans="4:7" ht="21" x14ac:dyDescent="0.25">
      <c r="F263" s="76" t="s">
        <v>499</v>
      </c>
      <c r="G263" s="78" t="s">
        <v>543</v>
      </c>
    </row>
    <row r="264" spans="4:7" x14ac:dyDescent="0.25">
      <c r="F264" s="76" t="s">
        <v>502</v>
      </c>
      <c r="G264" s="78" t="s">
        <v>545</v>
      </c>
    </row>
    <row r="265" spans="4:7" ht="21" x14ac:dyDescent="0.25">
      <c r="F265" s="76" t="s">
        <v>505</v>
      </c>
      <c r="G265" s="78" t="s">
        <v>547</v>
      </c>
    </row>
    <row r="266" spans="4:7" x14ac:dyDescent="0.25">
      <c r="F266" s="76" t="s">
        <v>508</v>
      </c>
      <c r="G266" s="77" t="s">
        <v>548</v>
      </c>
    </row>
    <row r="267" spans="4:7" x14ac:dyDescent="0.25">
      <c r="D267" s="53"/>
      <c r="F267" s="76" t="s">
        <v>511</v>
      </c>
      <c r="G267" s="77" t="s">
        <v>550</v>
      </c>
    </row>
    <row r="268" spans="4:7" ht="21" x14ac:dyDescent="0.25">
      <c r="F268" s="76" t="s">
        <v>513</v>
      </c>
      <c r="G268" s="77" t="s">
        <v>551</v>
      </c>
    </row>
    <row r="269" spans="4:7" ht="21" x14ac:dyDescent="0.25">
      <c r="D269" s="47"/>
      <c r="F269" s="76" t="s">
        <v>515</v>
      </c>
      <c r="G269" s="78" t="s">
        <v>553</v>
      </c>
    </row>
    <row r="270" spans="4:7" ht="21" x14ac:dyDescent="0.25">
      <c r="D270" s="47"/>
      <c r="F270" s="76" t="s">
        <v>518</v>
      </c>
      <c r="G270" s="78" t="s">
        <v>554</v>
      </c>
    </row>
    <row r="271" spans="4:7" x14ac:dyDescent="0.25">
      <c r="F271" s="78" t="s">
        <v>521</v>
      </c>
      <c r="G271" s="75" t="s">
        <v>556</v>
      </c>
    </row>
    <row r="272" spans="4:7" x14ac:dyDescent="0.25">
      <c r="F272" s="78" t="s">
        <v>521</v>
      </c>
      <c r="G272" s="78" t="s">
        <v>557</v>
      </c>
    </row>
    <row r="273" spans="6:7" x14ac:dyDescent="0.25">
      <c r="F273" s="78" t="s">
        <v>525</v>
      </c>
      <c r="G273" s="78" t="s">
        <v>559</v>
      </c>
    </row>
    <row r="274" spans="6:7" x14ac:dyDescent="0.25">
      <c r="F274" s="78" t="s">
        <v>525</v>
      </c>
      <c r="G274" s="76" t="s">
        <v>560</v>
      </c>
    </row>
    <row r="275" spans="6:7" x14ac:dyDescent="0.25">
      <c r="F275" s="76" t="s">
        <v>528</v>
      </c>
      <c r="G275" s="75" t="s">
        <v>562</v>
      </c>
    </row>
    <row r="276" spans="6:7" x14ac:dyDescent="0.25">
      <c r="F276" s="78" t="s">
        <v>531</v>
      </c>
      <c r="G276" s="76" t="s">
        <v>564</v>
      </c>
    </row>
    <row r="277" spans="6:7" ht="21" x14ac:dyDescent="0.25">
      <c r="F277" s="78" t="s">
        <v>534</v>
      </c>
      <c r="G277" s="76" t="s">
        <v>566</v>
      </c>
    </row>
    <row r="278" spans="6:7" x14ac:dyDescent="0.25">
      <c r="F278" s="77" t="s">
        <v>537</v>
      </c>
      <c r="G278" s="76" t="s">
        <v>568</v>
      </c>
    </row>
    <row r="279" spans="6:7" x14ac:dyDescent="0.25">
      <c r="F279" s="78" t="s">
        <v>539</v>
      </c>
      <c r="G279" s="79" t="s">
        <v>569</v>
      </c>
    </row>
    <row r="280" spans="6:7" ht="21" x14ac:dyDescent="0.25">
      <c r="F280" s="77" t="s">
        <v>541</v>
      </c>
      <c r="G280" s="77" t="s">
        <v>570</v>
      </c>
    </row>
    <row r="281" spans="6:7" ht="21" x14ac:dyDescent="0.25">
      <c r="F281" s="78" t="s">
        <v>543</v>
      </c>
      <c r="G281" s="76" t="s">
        <v>571</v>
      </c>
    </row>
    <row r="282" spans="6:7" ht="21" x14ac:dyDescent="0.25">
      <c r="F282" s="78" t="s">
        <v>545</v>
      </c>
      <c r="G282" s="76" t="s">
        <v>572</v>
      </c>
    </row>
    <row r="283" spans="6:7" ht="21" x14ac:dyDescent="0.25">
      <c r="F283" s="78" t="s">
        <v>547</v>
      </c>
      <c r="G283" s="76" t="s">
        <v>573</v>
      </c>
    </row>
    <row r="284" spans="6:7" ht="21" x14ac:dyDescent="0.25">
      <c r="F284" s="77" t="s">
        <v>548</v>
      </c>
      <c r="G284" s="77" t="s">
        <v>574</v>
      </c>
    </row>
    <row r="285" spans="6:7" x14ac:dyDescent="0.25">
      <c r="F285" s="77" t="s">
        <v>550</v>
      </c>
      <c r="G285" s="78" t="s">
        <v>575</v>
      </c>
    </row>
    <row r="286" spans="6:7" ht="21" x14ac:dyDescent="0.25">
      <c r="F286" s="77" t="s">
        <v>551</v>
      </c>
      <c r="G286" s="78" t="s">
        <v>576</v>
      </c>
    </row>
    <row r="287" spans="6:7" ht="21" x14ac:dyDescent="0.25">
      <c r="F287" s="78" t="s">
        <v>553</v>
      </c>
      <c r="G287" s="76" t="s">
        <v>577</v>
      </c>
    </row>
    <row r="288" spans="6:7" ht="21" x14ac:dyDescent="0.25">
      <c r="F288" s="78" t="s">
        <v>554</v>
      </c>
      <c r="G288" s="78" t="s">
        <v>578</v>
      </c>
    </row>
    <row r="289" spans="4:7" x14ac:dyDescent="0.25">
      <c r="F289" s="75" t="s">
        <v>556</v>
      </c>
      <c r="G289" s="77" t="s">
        <v>579</v>
      </c>
    </row>
    <row r="290" spans="4:7" x14ac:dyDescent="0.25">
      <c r="F290" s="78" t="s">
        <v>557</v>
      </c>
      <c r="G290" s="76" t="s">
        <v>580</v>
      </c>
    </row>
    <row r="291" spans="4:7" x14ac:dyDescent="0.25">
      <c r="F291" s="78" t="s">
        <v>559</v>
      </c>
      <c r="G291" s="75" t="s">
        <v>581</v>
      </c>
    </row>
    <row r="292" spans="4:7" x14ac:dyDescent="0.25">
      <c r="F292" s="76" t="s">
        <v>560</v>
      </c>
      <c r="G292" s="78" t="s">
        <v>582</v>
      </c>
    </row>
    <row r="293" spans="4:7" x14ac:dyDescent="0.25">
      <c r="F293" s="75" t="s">
        <v>562</v>
      </c>
      <c r="G293" s="76" t="s">
        <v>583</v>
      </c>
    </row>
    <row r="294" spans="4:7" x14ac:dyDescent="0.25">
      <c r="D294" s="47"/>
      <c r="F294" s="76" t="s">
        <v>564</v>
      </c>
      <c r="G294" s="77" t="s">
        <v>584</v>
      </c>
    </row>
    <row r="295" spans="4:7" x14ac:dyDescent="0.25">
      <c r="D295" s="47"/>
      <c r="F295" s="76" t="s">
        <v>566</v>
      </c>
      <c r="G295" s="77" t="s">
        <v>585</v>
      </c>
    </row>
    <row r="296" spans="4:7" ht="21" x14ac:dyDescent="0.25">
      <c r="F296" s="76" t="s">
        <v>568</v>
      </c>
      <c r="G296" s="76" t="s">
        <v>586</v>
      </c>
    </row>
    <row r="297" spans="4:7" x14ac:dyDescent="0.25">
      <c r="F297" s="79" t="s">
        <v>569</v>
      </c>
      <c r="G297" s="76" t="s">
        <v>587</v>
      </c>
    </row>
    <row r="298" spans="4:7" x14ac:dyDescent="0.25">
      <c r="F298" s="77" t="s">
        <v>570</v>
      </c>
      <c r="G298" s="76" t="s">
        <v>588</v>
      </c>
    </row>
    <row r="299" spans="4:7" x14ac:dyDescent="0.25">
      <c r="F299" s="76" t="s">
        <v>571</v>
      </c>
      <c r="G299" s="76" t="s">
        <v>589</v>
      </c>
    </row>
    <row r="300" spans="4:7" x14ac:dyDescent="0.25">
      <c r="F300" s="76" t="s">
        <v>572</v>
      </c>
      <c r="G300" s="77" t="s">
        <v>590</v>
      </c>
    </row>
    <row r="301" spans="4:7" x14ac:dyDescent="0.25">
      <c r="F301" s="76" t="s">
        <v>573</v>
      </c>
      <c r="G301" s="78" t="s">
        <v>591</v>
      </c>
    </row>
    <row r="302" spans="4:7" x14ac:dyDescent="0.25">
      <c r="F302" s="77" t="s">
        <v>574</v>
      </c>
      <c r="G302" s="76" t="s">
        <v>592</v>
      </c>
    </row>
    <row r="303" spans="4:7" x14ac:dyDescent="0.25">
      <c r="F303" s="78" t="s">
        <v>575</v>
      </c>
      <c r="G303" s="76" t="s">
        <v>593</v>
      </c>
    </row>
    <row r="304" spans="4:7" ht="21" x14ac:dyDescent="0.25">
      <c r="F304" s="78" t="s">
        <v>576</v>
      </c>
      <c r="G304" s="76" t="s">
        <v>594</v>
      </c>
    </row>
    <row r="305" spans="6:7" x14ac:dyDescent="0.25">
      <c r="F305" s="76" t="s">
        <v>577</v>
      </c>
      <c r="G305" s="78" t="s">
        <v>595</v>
      </c>
    </row>
    <row r="306" spans="6:7" x14ac:dyDescent="0.25">
      <c r="F306" s="78" t="s">
        <v>578</v>
      </c>
      <c r="G306" s="76" t="s">
        <v>596</v>
      </c>
    </row>
    <row r="307" spans="6:7" x14ac:dyDescent="0.25">
      <c r="F307" s="77" t="s">
        <v>579</v>
      </c>
      <c r="G307" s="78" t="s">
        <v>597</v>
      </c>
    </row>
    <row r="308" spans="6:7" ht="21" x14ac:dyDescent="0.25">
      <c r="F308" s="76" t="s">
        <v>580</v>
      </c>
      <c r="G308" s="78" t="s">
        <v>598</v>
      </c>
    </row>
    <row r="309" spans="6:7" ht="21" x14ac:dyDescent="0.25">
      <c r="F309" s="75" t="s">
        <v>581</v>
      </c>
      <c r="G309" s="78" t="s">
        <v>599</v>
      </c>
    </row>
    <row r="310" spans="6:7" ht="31.5" x14ac:dyDescent="0.25">
      <c r="F310" s="78" t="s">
        <v>582</v>
      </c>
      <c r="G310" s="78" t="s">
        <v>600</v>
      </c>
    </row>
    <row r="311" spans="6:7" ht="21" x14ac:dyDescent="0.25">
      <c r="F311" s="76" t="s">
        <v>583</v>
      </c>
      <c r="G311" s="78" t="s">
        <v>601</v>
      </c>
    </row>
    <row r="312" spans="6:7" ht="21" x14ac:dyDescent="0.25">
      <c r="F312" s="77" t="s">
        <v>584</v>
      </c>
      <c r="G312" s="78" t="s">
        <v>602</v>
      </c>
    </row>
    <row r="313" spans="6:7" x14ac:dyDescent="0.25">
      <c r="F313" s="77" t="s">
        <v>585</v>
      </c>
      <c r="G313" s="76" t="s">
        <v>603</v>
      </c>
    </row>
    <row r="314" spans="6:7" ht="31.5" x14ac:dyDescent="0.25">
      <c r="F314" s="76" t="s">
        <v>586</v>
      </c>
      <c r="G314" s="78" t="s">
        <v>604</v>
      </c>
    </row>
    <row r="315" spans="6:7" ht="21" x14ac:dyDescent="0.25">
      <c r="F315" s="76" t="s">
        <v>587</v>
      </c>
      <c r="G315" s="76" t="s">
        <v>605</v>
      </c>
    </row>
    <row r="316" spans="6:7" x14ac:dyDescent="0.25">
      <c r="F316" s="76" t="s">
        <v>588</v>
      </c>
      <c r="G316" s="78" t="s">
        <v>606</v>
      </c>
    </row>
    <row r="317" spans="6:7" x14ac:dyDescent="0.25">
      <c r="F317" s="76" t="s">
        <v>589</v>
      </c>
      <c r="G317" s="75" t="s">
        <v>607</v>
      </c>
    </row>
    <row r="318" spans="6:7" ht="21" x14ac:dyDescent="0.25">
      <c r="F318" s="77" t="s">
        <v>590</v>
      </c>
      <c r="G318" s="77" t="s">
        <v>608</v>
      </c>
    </row>
    <row r="319" spans="6:7" ht="21" x14ac:dyDescent="0.25">
      <c r="F319" s="78" t="s">
        <v>591</v>
      </c>
      <c r="G319" s="76" t="s">
        <v>609</v>
      </c>
    </row>
    <row r="320" spans="6:7" ht="21" x14ac:dyDescent="0.25">
      <c r="F320" s="76" t="s">
        <v>592</v>
      </c>
      <c r="G320" s="77" t="s">
        <v>610</v>
      </c>
    </row>
    <row r="321" spans="6:7" x14ac:dyDescent="0.25">
      <c r="F321" s="76" t="s">
        <v>593</v>
      </c>
      <c r="G321" s="77" t="s">
        <v>611</v>
      </c>
    </row>
    <row r="322" spans="6:7" ht="21" x14ac:dyDescent="0.25">
      <c r="F322" s="76" t="s">
        <v>594</v>
      </c>
      <c r="G322" s="76" t="s">
        <v>612</v>
      </c>
    </row>
    <row r="323" spans="6:7" x14ac:dyDescent="0.25">
      <c r="F323" s="78" t="s">
        <v>595</v>
      </c>
      <c r="G323" s="76" t="s">
        <v>613</v>
      </c>
    </row>
    <row r="324" spans="6:7" ht="21" x14ac:dyDescent="0.25">
      <c r="F324" s="76" t="s">
        <v>596</v>
      </c>
      <c r="G324" s="76" t="s">
        <v>614</v>
      </c>
    </row>
    <row r="325" spans="6:7" x14ac:dyDescent="0.25">
      <c r="F325" s="78" t="s">
        <v>597</v>
      </c>
      <c r="G325" s="76" t="s">
        <v>615</v>
      </c>
    </row>
    <row r="326" spans="6:7" ht="21" x14ac:dyDescent="0.25">
      <c r="F326" s="78" t="s">
        <v>598</v>
      </c>
      <c r="G326" s="76" t="s">
        <v>616</v>
      </c>
    </row>
    <row r="327" spans="6:7" ht="21" x14ac:dyDescent="0.25">
      <c r="F327" s="78" t="s">
        <v>599</v>
      </c>
      <c r="G327" s="79" t="s">
        <v>617</v>
      </c>
    </row>
    <row r="328" spans="6:7" ht="42" x14ac:dyDescent="0.25">
      <c r="F328" s="78" t="s">
        <v>600</v>
      </c>
      <c r="G328" s="76" t="s">
        <v>618</v>
      </c>
    </row>
    <row r="329" spans="6:7" x14ac:dyDescent="0.25">
      <c r="F329" s="78" t="s">
        <v>601</v>
      </c>
      <c r="G329" s="76" t="s">
        <v>619</v>
      </c>
    </row>
    <row r="330" spans="6:7" ht="21" x14ac:dyDescent="0.25">
      <c r="F330" s="78" t="s">
        <v>602</v>
      </c>
      <c r="G330" s="76" t="s">
        <v>620</v>
      </c>
    </row>
    <row r="331" spans="6:7" x14ac:dyDescent="0.25">
      <c r="F331" s="76" t="s">
        <v>603</v>
      </c>
      <c r="G331" s="78" t="s">
        <v>621</v>
      </c>
    </row>
    <row r="332" spans="6:7" ht="21" x14ac:dyDescent="0.25">
      <c r="F332" s="78" t="s">
        <v>604</v>
      </c>
      <c r="G332" s="78" t="s">
        <v>622</v>
      </c>
    </row>
    <row r="333" spans="6:7" ht="21" x14ac:dyDescent="0.25">
      <c r="F333" s="76" t="s">
        <v>605</v>
      </c>
      <c r="G333" s="78" t="s">
        <v>623</v>
      </c>
    </row>
    <row r="334" spans="6:7" ht="21" x14ac:dyDescent="0.25">
      <c r="F334" s="78" t="s">
        <v>606</v>
      </c>
      <c r="G334" s="78" t="s">
        <v>625</v>
      </c>
    </row>
    <row r="335" spans="6:7" ht="21" x14ac:dyDescent="0.25">
      <c r="F335" s="75" t="s">
        <v>607</v>
      </c>
      <c r="G335" s="78" t="s">
        <v>626</v>
      </c>
    </row>
    <row r="336" spans="6:7" x14ac:dyDescent="0.25">
      <c r="F336" s="77" t="s">
        <v>608</v>
      </c>
      <c r="G336" s="78" t="s">
        <v>627</v>
      </c>
    </row>
    <row r="337" spans="6:7" ht="31.5" x14ac:dyDescent="0.25">
      <c r="F337" s="76" t="s">
        <v>609</v>
      </c>
      <c r="G337" s="78" t="s">
        <v>628</v>
      </c>
    </row>
    <row r="338" spans="6:7" ht="21" x14ac:dyDescent="0.25">
      <c r="F338" s="77" t="s">
        <v>610</v>
      </c>
      <c r="G338" s="78" t="s">
        <v>629</v>
      </c>
    </row>
    <row r="339" spans="6:7" x14ac:dyDescent="0.25">
      <c r="F339" s="77" t="s">
        <v>611</v>
      </c>
      <c r="G339" s="78" t="s">
        <v>630</v>
      </c>
    </row>
    <row r="340" spans="6:7" x14ac:dyDescent="0.25">
      <c r="F340" s="76" t="s">
        <v>612</v>
      </c>
      <c r="G340" s="78" t="s">
        <v>631</v>
      </c>
    </row>
    <row r="341" spans="6:7" ht="21" x14ac:dyDescent="0.25">
      <c r="F341" s="76" t="s">
        <v>613</v>
      </c>
      <c r="G341" s="78" t="s">
        <v>632</v>
      </c>
    </row>
    <row r="342" spans="6:7" ht="21" x14ac:dyDescent="0.25">
      <c r="F342" s="76" t="s">
        <v>614</v>
      </c>
      <c r="G342" s="79" t="s">
        <v>633</v>
      </c>
    </row>
    <row r="343" spans="6:7" ht="30" customHeight="1" x14ac:dyDescent="0.25">
      <c r="F343" s="76" t="s">
        <v>615</v>
      </c>
      <c r="G343" s="79" t="s">
        <v>634</v>
      </c>
    </row>
    <row r="344" spans="6:7" x14ac:dyDescent="0.25">
      <c r="F344" s="76" t="s">
        <v>616</v>
      </c>
      <c r="G344" s="79" t="s">
        <v>635</v>
      </c>
    </row>
    <row r="345" spans="6:7" x14ac:dyDescent="0.25">
      <c r="F345" s="79" t="s">
        <v>617</v>
      </c>
      <c r="G345" s="79" t="s">
        <v>636</v>
      </c>
    </row>
    <row r="346" spans="6:7" ht="21" x14ac:dyDescent="0.25">
      <c r="F346" s="76" t="s">
        <v>618</v>
      </c>
      <c r="G346" s="79" t="s">
        <v>637</v>
      </c>
    </row>
    <row r="347" spans="6:7" x14ac:dyDescent="0.25">
      <c r="F347" s="76" t="s">
        <v>619</v>
      </c>
      <c r="G347" s="79" t="s">
        <v>638</v>
      </c>
    </row>
    <row r="348" spans="6:7" x14ac:dyDescent="0.25">
      <c r="F348" s="76" t="s">
        <v>620</v>
      </c>
      <c r="G348" s="79" t="s">
        <v>639</v>
      </c>
    </row>
    <row r="349" spans="6:7" ht="21" x14ac:dyDescent="0.25">
      <c r="F349" s="78" t="s">
        <v>621</v>
      </c>
      <c r="G349" s="79" t="s">
        <v>640</v>
      </c>
    </row>
    <row r="350" spans="6:7" x14ac:dyDescent="0.25">
      <c r="F350" s="78" t="s">
        <v>622</v>
      </c>
      <c r="G350" s="79" t="s">
        <v>641</v>
      </c>
    </row>
    <row r="351" spans="6:7" ht="21" x14ac:dyDescent="0.25">
      <c r="F351" s="78" t="s">
        <v>623</v>
      </c>
      <c r="G351" s="79" t="s">
        <v>642</v>
      </c>
    </row>
    <row r="352" spans="6:7" ht="21" x14ac:dyDescent="0.25">
      <c r="F352" s="78" t="s">
        <v>625</v>
      </c>
      <c r="G352" s="79" t="s">
        <v>643</v>
      </c>
    </row>
    <row r="353" spans="6:7" ht="21" x14ac:dyDescent="0.25">
      <c r="F353" s="78" t="s">
        <v>626</v>
      </c>
      <c r="G353" s="79" t="s">
        <v>644</v>
      </c>
    </row>
    <row r="354" spans="6:7" ht="21" x14ac:dyDescent="0.25">
      <c r="F354" s="78" t="s">
        <v>627</v>
      </c>
      <c r="G354" s="78" t="s">
        <v>645</v>
      </c>
    </row>
    <row r="355" spans="6:7" ht="21" x14ac:dyDescent="0.25">
      <c r="F355" s="78" t="s">
        <v>628</v>
      </c>
      <c r="G355" s="78" t="s">
        <v>646</v>
      </c>
    </row>
    <row r="356" spans="6:7" x14ac:dyDescent="0.25">
      <c r="F356" s="78" t="s">
        <v>629</v>
      </c>
      <c r="G356" s="79" t="s">
        <v>647</v>
      </c>
    </row>
    <row r="357" spans="6:7" x14ac:dyDescent="0.25">
      <c r="F357" s="78" t="s">
        <v>630</v>
      </c>
      <c r="G357" s="79" t="s">
        <v>648</v>
      </c>
    </row>
    <row r="358" spans="6:7" x14ac:dyDescent="0.25">
      <c r="F358" s="78" t="s">
        <v>631</v>
      </c>
      <c r="G358" s="79" t="s">
        <v>649</v>
      </c>
    </row>
    <row r="359" spans="6:7" x14ac:dyDescent="0.25">
      <c r="F359" s="78" t="s">
        <v>632</v>
      </c>
      <c r="G359" s="79" t="s">
        <v>650</v>
      </c>
    </row>
    <row r="360" spans="6:7" x14ac:dyDescent="0.25">
      <c r="F360" s="79" t="s">
        <v>633</v>
      </c>
      <c r="G360" s="79" t="s">
        <v>651</v>
      </c>
    </row>
    <row r="361" spans="6:7" x14ac:dyDescent="0.25">
      <c r="F361" s="79" t="s">
        <v>634</v>
      </c>
      <c r="G361" s="79" t="s">
        <v>652</v>
      </c>
    </row>
    <row r="362" spans="6:7" x14ac:dyDescent="0.25">
      <c r="F362" s="79" t="s">
        <v>635</v>
      </c>
      <c r="G362" s="79" t="s">
        <v>653</v>
      </c>
    </row>
    <row r="363" spans="6:7" x14ac:dyDescent="0.25">
      <c r="F363" s="79" t="s">
        <v>636</v>
      </c>
      <c r="G363" s="79" t="s">
        <v>654</v>
      </c>
    </row>
    <row r="364" spans="6:7" x14ac:dyDescent="0.25">
      <c r="F364" s="79" t="s">
        <v>637</v>
      </c>
      <c r="G364" s="79" t="s">
        <v>655</v>
      </c>
    </row>
    <row r="365" spans="6:7" x14ac:dyDescent="0.25">
      <c r="F365" s="79" t="s">
        <v>638</v>
      </c>
      <c r="G365" s="79" t="s">
        <v>656</v>
      </c>
    </row>
    <row r="366" spans="6:7" x14ac:dyDescent="0.25">
      <c r="F366" s="79" t="s">
        <v>639</v>
      </c>
      <c r="G366" s="79" t="s">
        <v>657</v>
      </c>
    </row>
    <row r="367" spans="6:7" x14ac:dyDescent="0.25">
      <c r="F367" s="79" t="s">
        <v>640</v>
      </c>
      <c r="G367" s="79" t="s">
        <v>658</v>
      </c>
    </row>
    <row r="368" spans="6:7" x14ac:dyDescent="0.25">
      <c r="F368" s="79" t="s">
        <v>641</v>
      </c>
      <c r="G368" s="79" t="s">
        <v>659</v>
      </c>
    </row>
    <row r="369" spans="6:7" x14ac:dyDescent="0.25">
      <c r="F369" s="79" t="s">
        <v>642</v>
      </c>
      <c r="G369" s="79" t="s">
        <v>660</v>
      </c>
    </row>
    <row r="370" spans="6:7" x14ac:dyDescent="0.25">
      <c r="F370" s="79" t="s">
        <v>643</v>
      </c>
      <c r="G370" s="79" t="s">
        <v>661</v>
      </c>
    </row>
    <row r="371" spans="6:7" x14ac:dyDescent="0.25">
      <c r="F371" s="79" t="s">
        <v>644</v>
      </c>
      <c r="G371" s="79" t="s">
        <v>662</v>
      </c>
    </row>
    <row r="372" spans="6:7" ht="21" x14ac:dyDescent="0.25">
      <c r="F372" s="78" t="s">
        <v>645</v>
      </c>
      <c r="G372" s="79" t="s">
        <v>663</v>
      </c>
    </row>
    <row r="373" spans="6:7" ht="21" x14ac:dyDescent="0.25">
      <c r="F373" s="78" t="s">
        <v>646</v>
      </c>
      <c r="G373" s="80" t="s">
        <v>664</v>
      </c>
    </row>
    <row r="374" spans="6:7" x14ac:dyDescent="0.25">
      <c r="F374" s="79" t="s">
        <v>647</v>
      </c>
      <c r="G374" s="80" t="s">
        <v>665</v>
      </c>
    </row>
    <row r="375" spans="6:7" x14ac:dyDescent="0.25">
      <c r="F375" s="79" t="s">
        <v>648</v>
      </c>
      <c r="G375" s="80" t="s">
        <v>666</v>
      </c>
    </row>
    <row r="376" spans="6:7" x14ac:dyDescent="0.25">
      <c r="F376" s="79" t="s">
        <v>649</v>
      </c>
      <c r="G376" s="80" t="s">
        <v>667</v>
      </c>
    </row>
    <row r="377" spans="6:7" x14ac:dyDescent="0.25">
      <c r="F377" s="79" t="s">
        <v>650</v>
      </c>
      <c r="G377" s="80" t="s">
        <v>668</v>
      </c>
    </row>
    <row r="378" spans="6:7" x14ac:dyDescent="0.25">
      <c r="F378" s="79" t="s">
        <v>651</v>
      </c>
      <c r="G378" s="80" t="s">
        <v>669</v>
      </c>
    </row>
    <row r="379" spans="6:7" x14ac:dyDescent="0.25">
      <c r="F379" s="79" t="s">
        <v>652</v>
      </c>
      <c r="G379" s="80" t="s">
        <v>670</v>
      </c>
    </row>
    <row r="380" spans="6:7" x14ac:dyDescent="0.25">
      <c r="F380" s="79" t="s">
        <v>653</v>
      </c>
      <c r="G380" s="80" t="s">
        <v>671</v>
      </c>
    </row>
    <row r="381" spans="6:7" x14ac:dyDescent="0.25">
      <c r="F381" s="79" t="s">
        <v>654</v>
      </c>
      <c r="G381" s="80" t="s">
        <v>672</v>
      </c>
    </row>
    <row r="382" spans="6:7" x14ac:dyDescent="0.25">
      <c r="F382" s="79" t="s">
        <v>655</v>
      </c>
      <c r="G382" s="80" t="s">
        <v>673</v>
      </c>
    </row>
    <row r="383" spans="6:7" x14ac:dyDescent="0.25">
      <c r="F383" s="79" t="s">
        <v>656</v>
      </c>
      <c r="G383" s="80" t="s">
        <v>674</v>
      </c>
    </row>
    <row r="384" spans="6:7" x14ac:dyDescent="0.25">
      <c r="F384" s="79" t="s">
        <v>657</v>
      </c>
      <c r="G384" s="80" t="s">
        <v>675</v>
      </c>
    </row>
    <row r="385" spans="6:7" x14ac:dyDescent="0.25">
      <c r="F385" s="79" t="s">
        <v>658</v>
      </c>
      <c r="G385" s="80" t="s">
        <v>676</v>
      </c>
    </row>
    <row r="386" spans="6:7" x14ac:dyDescent="0.25">
      <c r="F386" s="79" t="s">
        <v>659</v>
      </c>
      <c r="G386" s="80"/>
    </row>
    <row r="387" spans="6:7" x14ac:dyDescent="0.25">
      <c r="F387" s="79" t="s">
        <v>660</v>
      </c>
    </row>
    <row r="388" spans="6:7" x14ac:dyDescent="0.25">
      <c r="F388" s="79" t="s">
        <v>661</v>
      </c>
    </row>
    <row r="389" spans="6:7" x14ac:dyDescent="0.25">
      <c r="F389" s="79" t="s">
        <v>662</v>
      </c>
    </row>
    <row r="390" spans="6:7" x14ac:dyDescent="0.25">
      <c r="F390" s="79" t="s">
        <v>663</v>
      </c>
    </row>
    <row r="391" spans="6:7" x14ac:dyDescent="0.25">
      <c r="F391" s="80" t="s">
        <v>664</v>
      </c>
    </row>
    <row r="392" spans="6:7" x14ac:dyDescent="0.25">
      <c r="F392" s="80" t="s">
        <v>665</v>
      </c>
    </row>
    <row r="393" spans="6:7" x14ac:dyDescent="0.25">
      <c r="F393" s="80" t="s">
        <v>666</v>
      </c>
    </row>
    <row r="394" spans="6:7" x14ac:dyDescent="0.25">
      <c r="F394" s="80" t="s">
        <v>667</v>
      </c>
    </row>
    <row r="395" spans="6:7" x14ac:dyDescent="0.25">
      <c r="F395" s="80" t="s">
        <v>677</v>
      </c>
    </row>
    <row r="396" spans="6:7" x14ac:dyDescent="0.25">
      <c r="F396" s="80" t="s">
        <v>678</v>
      </c>
    </row>
    <row r="397" spans="6:7" x14ac:dyDescent="0.25">
      <c r="F397" s="80" t="s">
        <v>679</v>
      </c>
    </row>
    <row r="398" spans="6:7" x14ac:dyDescent="0.25">
      <c r="F398" s="80" t="s">
        <v>680</v>
      </c>
    </row>
    <row r="399" spans="6:7" x14ac:dyDescent="0.25">
      <c r="F399" s="80" t="s">
        <v>670</v>
      </c>
    </row>
    <row r="400" spans="6:7" x14ac:dyDescent="0.25">
      <c r="F400" s="80" t="s">
        <v>681</v>
      </c>
    </row>
    <row r="401" spans="6:6" x14ac:dyDescent="0.25">
      <c r="F401" s="80" t="s">
        <v>682</v>
      </c>
    </row>
    <row r="402" spans="6:6" x14ac:dyDescent="0.25">
      <c r="F402" s="80" t="s">
        <v>683</v>
      </c>
    </row>
    <row r="403" spans="6:6" ht="24" x14ac:dyDescent="0.25">
      <c r="F403" s="80" t="s">
        <v>684</v>
      </c>
    </row>
    <row r="404" spans="6:6" x14ac:dyDescent="0.25">
      <c r="F404" s="80" t="s">
        <v>685</v>
      </c>
    </row>
    <row r="405" spans="6:6" x14ac:dyDescent="0.25">
      <c r="F405" s="80" t="s">
        <v>686</v>
      </c>
    </row>
    <row r="406" spans="6:6" x14ac:dyDescent="0.25">
      <c r="F406" s="80" t="s">
        <v>687</v>
      </c>
    </row>
    <row r="407" spans="6:6" x14ac:dyDescent="0.25">
      <c r="F407" s="80" t="s">
        <v>688</v>
      </c>
    </row>
    <row r="408" spans="6:6" x14ac:dyDescent="0.25">
      <c r="F408" s="80" t="s">
        <v>689</v>
      </c>
    </row>
    <row r="409" spans="6:6" x14ac:dyDescent="0.25">
      <c r="F409" s="80" t="s">
        <v>690</v>
      </c>
    </row>
    <row r="410" spans="6:6" x14ac:dyDescent="0.25">
      <c r="F410" s="80" t="s">
        <v>691</v>
      </c>
    </row>
  </sheetData>
  <autoFilter ref="B2:H28" xr:uid="{00000000-0009-0000-0000-00000200000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2:D618"/>
  <sheetViews>
    <sheetView zoomScale="82" zoomScaleNormal="82" workbookViewId="0">
      <selection activeCell="C3" sqref="C3:C197"/>
    </sheetView>
  </sheetViews>
  <sheetFormatPr baseColWidth="10" defaultColWidth="11.42578125" defaultRowHeight="15" x14ac:dyDescent="0.25"/>
  <cols>
    <col min="1" max="1" width="11.42578125" style="54"/>
    <col min="2" max="3" width="49" style="48" customWidth="1"/>
    <col min="4" max="4" width="41.7109375" style="54" customWidth="1"/>
    <col min="5" max="16384" width="11.42578125" style="54"/>
  </cols>
  <sheetData>
    <row r="2" spans="2:3" x14ac:dyDescent="0.25">
      <c r="B2" s="62" t="s">
        <v>123</v>
      </c>
      <c r="C2" s="62" t="s">
        <v>239</v>
      </c>
    </row>
    <row r="3" spans="2:3" ht="21" x14ac:dyDescent="0.25">
      <c r="B3" s="48" t="s">
        <v>692</v>
      </c>
      <c r="C3" s="63" t="s">
        <v>693</v>
      </c>
    </row>
    <row r="4" spans="2:3" x14ac:dyDescent="0.25">
      <c r="C4" s="63" t="s">
        <v>694</v>
      </c>
    </row>
    <row r="5" spans="2:3" x14ac:dyDescent="0.25">
      <c r="C5" s="63" t="s">
        <v>695</v>
      </c>
    </row>
    <row r="6" spans="2:3" ht="21" x14ac:dyDescent="0.25">
      <c r="C6" s="63" t="s">
        <v>696</v>
      </c>
    </row>
    <row r="7" spans="2:3" ht="125.25" customHeight="1" x14ac:dyDescent="0.25">
      <c r="B7" s="48" t="s">
        <v>697</v>
      </c>
      <c r="C7" s="64" t="s">
        <v>697</v>
      </c>
    </row>
    <row r="8" spans="2:3" x14ac:dyDescent="0.25">
      <c r="B8" s="48" t="s">
        <v>698</v>
      </c>
      <c r="C8" s="63" t="s">
        <v>699</v>
      </c>
    </row>
    <row r="9" spans="2:3" x14ac:dyDescent="0.25">
      <c r="C9" s="63" t="s">
        <v>700</v>
      </c>
    </row>
    <row r="10" spans="2:3" x14ac:dyDescent="0.25">
      <c r="C10" s="63" t="s">
        <v>701</v>
      </c>
    </row>
    <row r="11" spans="2:3" x14ac:dyDescent="0.25">
      <c r="B11" s="48" t="s">
        <v>702</v>
      </c>
      <c r="C11" s="63" t="s">
        <v>703</v>
      </c>
    </row>
    <row r="12" spans="2:3" x14ac:dyDescent="0.25">
      <c r="C12" s="63" t="s">
        <v>704</v>
      </c>
    </row>
    <row r="13" spans="2:3" x14ac:dyDescent="0.25">
      <c r="C13" s="63" t="s">
        <v>705</v>
      </c>
    </row>
    <row r="14" spans="2:3" x14ac:dyDescent="0.25">
      <c r="C14" s="63" t="s">
        <v>706</v>
      </c>
    </row>
    <row r="15" spans="2:3" x14ac:dyDescent="0.25">
      <c r="C15" s="63" t="s">
        <v>707</v>
      </c>
    </row>
    <row r="16" spans="2:3" x14ac:dyDescent="0.25">
      <c r="B16" s="48" t="s">
        <v>708</v>
      </c>
      <c r="C16" s="63" t="s">
        <v>709</v>
      </c>
    </row>
    <row r="17" spans="2:3" x14ac:dyDescent="0.25">
      <c r="C17" s="63" t="s">
        <v>710</v>
      </c>
    </row>
    <row r="18" spans="2:3" x14ac:dyDescent="0.25">
      <c r="C18" s="65" t="s">
        <v>711</v>
      </c>
    </row>
    <row r="19" spans="2:3" x14ac:dyDescent="0.25">
      <c r="C19" s="65" t="s">
        <v>712</v>
      </c>
    </row>
    <row r="20" spans="2:3" x14ac:dyDescent="0.25">
      <c r="C20" s="63" t="s">
        <v>713</v>
      </c>
    </row>
    <row r="21" spans="2:3" x14ac:dyDescent="0.25">
      <c r="C21" s="65" t="s">
        <v>714</v>
      </c>
    </row>
    <row r="22" spans="2:3" x14ac:dyDescent="0.25">
      <c r="C22" s="65" t="s">
        <v>715</v>
      </c>
    </row>
    <row r="23" spans="2:3" x14ac:dyDescent="0.25">
      <c r="C23" s="65" t="s">
        <v>716</v>
      </c>
    </row>
    <row r="24" spans="2:3" x14ac:dyDescent="0.25">
      <c r="C24" s="65" t="s">
        <v>717</v>
      </c>
    </row>
    <row r="25" spans="2:3" ht="21" x14ac:dyDescent="0.25">
      <c r="C25" s="65" t="s">
        <v>718</v>
      </c>
    </row>
    <row r="26" spans="2:3" x14ac:dyDescent="0.25">
      <c r="C26" s="65" t="s">
        <v>719</v>
      </c>
    </row>
    <row r="27" spans="2:3" x14ac:dyDescent="0.25">
      <c r="C27" s="65" t="s">
        <v>720</v>
      </c>
    </row>
    <row r="28" spans="2:3" x14ac:dyDescent="0.25">
      <c r="B28" s="48" t="s">
        <v>721</v>
      </c>
      <c r="C28" s="65" t="s">
        <v>722</v>
      </c>
    </row>
    <row r="29" spans="2:3" x14ac:dyDescent="0.25">
      <c r="C29" s="65" t="s">
        <v>723</v>
      </c>
    </row>
    <row r="30" spans="2:3" x14ac:dyDescent="0.25">
      <c r="C30" s="65" t="s">
        <v>724</v>
      </c>
    </row>
    <row r="31" spans="2:3" x14ac:dyDescent="0.25">
      <c r="C31" s="65" t="s">
        <v>725</v>
      </c>
    </row>
    <row r="32" spans="2:3" x14ac:dyDescent="0.25">
      <c r="C32" s="65" t="s">
        <v>726</v>
      </c>
    </row>
    <row r="33" spans="2:3" x14ac:dyDescent="0.25">
      <c r="C33" s="65" t="s">
        <v>727</v>
      </c>
    </row>
    <row r="34" spans="2:3" x14ac:dyDescent="0.25">
      <c r="C34" s="65" t="s">
        <v>728</v>
      </c>
    </row>
    <row r="35" spans="2:3" x14ac:dyDescent="0.25">
      <c r="C35" s="65" t="s">
        <v>729</v>
      </c>
    </row>
    <row r="36" spans="2:3" x14ac:dyDescent="0.25">
      <c r="C36" s="65" t="s">
        <v>730</v>
      </c>
    </row>
    <row r="37" spans="2:3" x14ac:dyDescent="0.25">
      <c r="C37" s="65" t="s">
        <v>731</v>
      </c>
    </row>
    <row r="38" spans="2:3" x14ac:dyDescent="0.25">
      <c r="C38" s="65" t="s">
        <v>732</v>
      </c>
    </row>
    <row r="39" spans="2:3" x14ac:dyDescent="0.25">
      <c r="C39" s="65" t="s">
        <v>733</v>
      </c>
    </row>
    <row r="40" spans="2:3" x14ac:dyDescent="0.25">
      <c r="C40" s="65" t="s">
        <v>734</v>
      </c>
    </row>
    <row r="41" spans="2:3" x14ac:dyDescent="0.25">
      <c r="C41" s="65" t="s">
        <v>735</v>
      </c>
    </row>
    <row r="42" spans="2:3" x14ac:dyDescent="0.25">
      <c r="C42" s="65" t="s">
        <v>736</v>
      </c>
    </row>
    <row r="43" spans="2:3" x14ac:dyDescent="0.25">
      <c r="B43" s="48" t="s">
        <v>737</v>
      </c>
      <c r="C43" s="63" t="s">
        <v>738</v>
      </c>
    </row>
    <row r="44" spans="2:3" x14ac:dyDescent="0.25">
      <c r="C44" s="63" t="s">
        <v>739</v>
      </c>
    </row>
    <row r="45" spans="2:3" x14ac:dyDescent="0.25">
      <c r="C45" s="63" t="s">
        <v>740</v>
      </c>
    </row>
    <row r="46" spans="2:3" ht="21" x14ac:dyDescent="0.25">
      <c r="C46" s="63" t="s">
        <v>741</v>
      </c>
    </row>
    <row r="47" spans="2:3" x14ac:dyDescent="0.25">
      <c r="C47" s="63" t="s">
        <v>742</v>
      </c>
    </row>
    <row r="48" spans="2:3" x14ac:dyDescent="0.25">
      <c r="C48" s="63" t="s">
        <v>743</v>
      </c>
    </row>
    <row r="49" spans="2:3" ht="21" x14ac:dyDescent="0.25">
      <c r="C49" s="63" t="s">
        <v>744</v>
      </c>
    </row>
    <row r="50" spans="2:3" x14ac:dyDescent="0.25">
      <c r="C50" s="63" t="s">
        <v>745</v>
      </c>
    </row>
    <row r="51" spans="2:3" x14ac:dyDescent="0.25">
      <c r="C51" s="63" t="s">
        <v>746</v>
      </c>
    </row>
    <row r="52" spans="2:3" x14ac:dyDescent="0.25">
      <c r="C52" s="63" t="s">
        <v>747</v>
      </c>
    </row>
    <row r="53" spans="2:3" x14ac:dyDescent="0.25">
      <c r="C53" s="63" t="s">
        <v>748</v>
      </c>
    </row>
    <row r="54" spans="2:3" x14ac:dyDescent="0.25">
      <c r="C54" s="63" t="s">
        <v>749</v>
      </c>
    </row>
    <row r="55" spans="2:3" x14ac:dyDescent="0.25">
      <c r="C55" s="63" t="s">
        <v>750</v>
      </c>
    </row>
    <row r="56" spans="2:3" x14ac:dyDescent="0.25">
      <c r="C56" s="63" t="s">
        <v>751</v>
      </c>
    </row>
    <row r="57" spans="2:3" x14ac:dyDescent="0.25">
      <c r="B57" s="48" t="s">
        <v>752</v>
      </c>
      <c r="C57" s="63" t="s">
        <v>753</v>
      </c>
    </row>
    <row r="58" spans="2:3" x14ac:dyDescent="0.25">
      <c r="C58" s="63" t="s">
        <v>754</v>
      </c>
    </row>
    <row r="59" spans="2:3" ht="21" x14ac:dyDescent="0.25">
      <c r="B59" s="48" t="s">
        <v>755</v>
      </c>
      <c r="C59" s="65" t="s">
        <v>756</v>
      </c>
    </row>
    <row r="60" spans="2:3" x14ac:dyDescent="0.25">
      <c r="C60" s="65" t="s">
        <v>757</v>
      </c>
    </row>
    <row r="61" spans="2:3" x14ac:dyDescent="0.25">
      <c r="C61" s="65" t="s">
        <v>758</v>
      </c>
    </row>
    <row r="62" spans="2:3" x14ac:dyDescent="0.25">
      <c r="C62" s="65" t="s">
        <v>759</v>
      </c>
    </row>
    <row r="63" spans="2:3" x14ac:dyDescent="0.25">
      <c r="C63" s="65" t="s">
        <v>760</v>
      </c>
    </row>
    <row r="64" spans="2:3" x14ac:dyDescent="0.25">
      <c r="C64" s="65" t="s">
        <v>761</v>
      </c>
    </row>
    <row r="65" spans="2:3" x14ac:dyDescent="0.25">
      <c r="C65" s="65" t="s">
        <v>762</v>
      </c>
    </row>
    <row r="66" spans="2:3" x14ac:dyDescent="0.25">
      <c r="C66" s="65" t="s">
        <v>763</v>
      </c>
    </row>
    <row r="67" spans="2:3" x14ac:dyDescent="0.25">
      <c r="C67" s="65" t="s">
        <v>764</v>
      </c>
    </row>
    <row r="68" spans="2:3" x14ac:dyDescent="0.25">
      <c r="C68" s="65" t="s">
        <v>765</v>
      </c>
    </row>
    <row r="69" spans="2:3" x14ac:dyDescent="0.25">
      <c r="C69" s="65" t="s">
        <v>766</v>
      </c>
    </row>
    <row r="70" spans="2:3" ht="21" x14ac:dyDescent="0.25">
      <c r="C70" s="65" t="s">
        <v>767</v>
      </c>
    </row>
    <row r="71" spans="2:3" x14ac:dyDescent="0.25">
      <c r="C71" s="65" t="s">
        <v>768</v>
      </c>
    </row>
    <row r="72" spans="2:3" x14ac:dyDescent="0.25">
      <c r="C72" s="65" t="s">
        <v>769</v>
      </c>
    </row>
    <row r="73" spans="2:3" x14ac:dyDescent="0.25">
      <c r="C73" s="65" t="s">
        <v>770</v>
      </c>
    </row>
    <row r="74" spans="2:3" x14ac:dyDescent="0.25">
      <c r="C74" s="65" t="s">
        <v>771</v>
      </c>
    </row>
    <row r="75" spans="2:3" ht="31.5" x14ac:dyDescent="0.25">
      <c r="B75" s="49" t="s">
        <v>772</v>
      </c>
      <c r="C75" s="65" t="s">
        <v>773</v>
      </c>
    </row>
    <row r="76" spans="2:3" ht="21" x14ac:dyDescent="0.25">
      <c r="B76" s="49"/>
      <c r="C76" s="65" t="s">
        <v>774</v>
      </c>
    </row>
    <row r="77" spans="2:3" ht="31.5" x14ac:dyDescent="0.25">
      <c r="B77" s="49"/>
      <c r="C77" s="65" t="s">
        <v>775</v>
      </c>
    </row>
    <row r="78" spans="2:3" x14ac:dyDescent="0.25">
      <c r="B78" s="48" t="s">
        <v>776</v>
      </c>
      <c r="C78" s="65" t="s">
        <v>777</v>
      </c>
    </row>
    <row r="79" spans="2:3" x14ac:dyDescent="0.25">
      <c r="C79" s="65" t="s">
        <v>778</v>
      </c>
    </row>
    <row r="80" spans="2:3" x14ac:dyDescent="0.25">
      <c r="C80" s="65" t="s">
        <v>779</v>
      </c>
    </row>
    <row r="81" spans="2:3" x14ac:dyDescent="0.25">
      <c r="C81" s="65" t="s">
        <v>780</v>
      </c>
    </row>
    <row r="82" spans="2:3" x14ac:dyDescent="0.25">
      <c r="B82" s="48" t="s">
        <v>781</v>
      </c>
      <c r="C82" s="65" t="s">
        <v>777</v>
      </c>
    </row>
    <row r="83" spans="2:3" x14ac:dyDescent="0.25">
      <c r="C83" s="65" t="s">
        <v>778</v>
      </c>
    </row>
    <row r="84" spans="2:3" x14ac:dyDescent="0.25">
      <c r="C84" s="65" t="s">
        <v>779</v>
      </c>
    </row>
    <row r="85" spans="2:3" x14ac:dyDescent="0.25">
      <c r="C85" s="65" t="s">
        <v>782</v>
      </c>
    </row>
    <row r="86" spans="2:3" x14ac:dyDescent="0.25">
      <c r="C86" s="65" t="s">
        <v>783</v>
      </c>
    </row>
    <row r="87" spans="2:3" x14ac:dyDescent="0.25">
      <c r="C87" s="65" t="s">
        <v>784</v>
      </c>
    </row>
    <row r="88" spans="2:3" ht="21" x14ac:dyDescent="0.25">
      <c r="B88" s="49" t="s">
        <v>785</v>
      </c>
      <c r="C88" s="65" t="s">
        <v>786</v>
      </c>
    </row>
    <row r="89" spans="2:3" x14ac:dyDescent="0.25">
      <c r="B89" s="48" t="s">
        <v>787</v>
      </c>
      <c r="C89" s="65" t="s">
        <v>788</v>
      </c>
    </row>
    <row r="90" spans="2:3" ht="21" x14ac:dyDescent="0.25">
      <c r="C90" s="65" t="s">
        <v>789</v>
      </c>
    </row>
    <row r="91" spans="2:3" x14ac:dyDescent="0.25">
      <c r="B91" s="48" t="s">
        <v>790</v>
      </c>
      <c r="C91" s="65" t="s">
        <v>791</v>
      </c>
    </row>
    <row r="92" spans="2:3" x14ac:dyDescent="0.25">
      <c r="C92" s="65" t="s">
        <v>792</v>
      </c>
    </row>
    <row r="93" spans="2:3" x14ac:dyDescent="0.25">
      <c r="C93" s="65" t="s">
        <v>793</v>
      </c>
    </row>
    <row r="94" spans="2:3" x14ac:dyDescent="0.25">
      <c r="C94" s="65" t="s">
        <v>794</v>
      </c>
    </row>
    <row r="95" spans="2:3" x14ac:dyDescent="0.25">
      <c r="C95" s="65" t="s">
        <v>795</v>
      </c>
    </row>
    <row r="96" spans="2:3" x14ac:dyDescent="0.25">
      <c r="C96" s="65" t="s">
        <v>796</v>
      </c>
    </row>
    <row r="97" spans="2:3" x14ac:dyDescent="0.25">
      <c r="C97" s="65" t="s">
        <v>797</v>
      </c>
    </row>
    <row r="98" spans="2:3" x14ac:dyDescent="0.25">
      <c r="C98" s="65" t="s">
        <v>798</v>
      </c>
    </row>
    <row r="99" spans="2:3" x14ac:dyDescent="0.25">
      <c r="C99" s="65" t="s">
        <v>799</v>
      </c>
    </row>
    <row r="100" spans="2:3" x14ac:dyDescent="0.25">
      <c r="C100" s="65" t="s">
        <v>800</v>
      </c>
    </row>
    <row r="101" spans="2:3" x14ac:dyDescent="0.25">
      <c r="B101" s="48" t="s">
        <v>801</v>
      </c>
      <c r="C101" s="65" t="s">
        <v>802</v>
      </c>
    </row>
    <row r="102" spans="2:3" x14ac:dyDescent="0.25">
      <c r="C102" s="65" t="s">
        <v>803</v>
      </c>
    </row>
    <row r="103" spans="2:3" x14ac:dyDescent="0.25">
      <c r="C103" s="65" t="s">
        <v>804</v>
      </c>
    </row>
    <row r="104" spans="2:3" x14ac:dyDescent="0.25">
      <c r="C104" s="65" t="s">
        <v>805</v>
      </c>
    </row>
    <row r="105" spans="2:3" x14ac:dyDescent="0.25">
      <c r="C105" s="65" t="s">
        <v>806</v>
      </c>
    </row>
    <row r="106" spans="2:3" x14ac:dyDescent="0.25">
      <c r="C106" s="65" t="s">
        <v>807</v>
      </c>
    </row>
    <row r="107" spans="2:3" x14ac:dyDescent="0.25">
      <c r="C107" s="65" t="s">
        <v>808</v>
      </c>
    </row>
    <row r="108" spans="2:3" x14ac:dyDescent="0.25">
      <c r="C108" s="65" t="s">
        <v>809</v>
      </c>
    </row>
    <row r="109" spans="2:3" x14ac:dyDescent="0.25">
      <c r="C109" s="65" t="s">
        <v>810</v>
      </c>
    </row>
    <row r="110" spans="2:3" x14ac:dyDescent="0.25">
      <c r="C110" s="65" t="s">
        <v>811</v>
      </c>
    </row>
    <row r="111" spans="2:3" x14ac:dyDescent="0.25">
      <c r="C111" s="65" t="s">
        <v>812</v>
      </c>
    </row>
    <row r="112" spans="2:3" x14ac:dyDescent="0.25">
      <c r="C112" s="65" t="s">
        <v>813</v>
      </c>
    </row>
    <row r="113" spans="2:3" x14ac:dyDescent="0.25">
      <c r="B113" s="48" t="s">
        <v>814</v>
      </c>
      <c r="C113" s="66" t="s">
        <v>815</v>
      </c>
    </row>
    <row r="114" spans="2:3" x14ac:dyDescent="0.25">
      <c r="C114" s="66" t="s">
        <v>816</v>
      </c>
    </row>
    <row r="115" spans="2:3" x14ac:dyDescent="0.25">
      <c r="C115" s="66" t="s">
        <v>817</v>
      </c>
    </row>
    <row r="116" spans="2:3" x14ac:dyDescent="0.25">
      <c r="C116" s="66" t="s">
        <v>818</v>
      </c>
    </row>
    <row r="117" spans="2:3" x14ac:dyDescent="0.25">
      <c r="C117" s="66" t="s">
        <v>819</v>
      </c>
    </row>
    <row r="118" spans="2:3" x14ac:dyDescent="0.25">
      <c r="B118" s="48" t="s">
        <v>820</v>
      </c>
      <c r="C118" s="67" t="s">
        <v>821</v>
      </c>
    </row>
    <row r="119" spans="2:3" x14ac:dyDescent="0.25">
      <c r="C119" s="67" t="s">
        <v>822</v>
      </c>
    </row>
    <row r="120" spans="2:3" x14ac:dyDescent="0.25">
      <c r="B120" s="48" t="s">
        <v>823</v>
      </c>
      <c r="C120" s="67" t="s">
        <v>824</v>
      </c>
    </row>
    <row r="121" spans="2:3" x14ac:dyDescent="0.25">
      <c r="C121" s="67" t="s">
        <v>825</v>
      </c>
    </row>
    <row r="122" spans="2:3" x14ac:dyDescent="0.25">
      <c r="B122" s="48" t="s">
        <v>826</v>
      </c>
      <c r="C122" s="67" t="s">
        <v>827</v>
      </c>
    </row>
    <row r="123" spans="2:3" x14ac:dyDescent="0.25">
      <c r="C123" s="67" t="s">
        <v>828</v>
      </c>
    </row>
    <row r="124" spans="2:3" x14ac:dyDescent="0.25">
      <c r="C124" s="67" t="s">
        <v>829</v>
      </c>
    </row>
    <row r="125" spans="2:3" x14ac:dyDescent="0.25">
      <c r="C125" s="67" t="s">
        <v>830</v>
      </c>
    </row>
    <row r="126" spans="2:3" x14ac:dyDescent="0.25">
      <c r="C126" s="67" t="s">
        <v>831</v>
      </c>
    </row>
    <row r="127" spans="2:3" x14ac:dyDescent="0.25">
      <c r="B127" s="48" t="s">
        <v>832</v>
      </c>
      <c r="C127" s="67" t="s">
        <v>833</v>
      </c>
    </row>
    <row r="128" spans="2:3" x14ac:dyDescent="0.25">
      <c r="C128" s="67" t="s">
        <v>834</v>
      </c>
    </row>
    <row r="129" spans="2:3" x14ac:dyDescent="0.25">
      <c r="C129" s="67" t="s">
        <v>835</v>
      </c>
    </row>
    <row r="130" spans="2:3" x14ac:dyDescent="0.25">
      <c r="C130" s="67" t="s">
        <v>836</v>
      </c>
    </row>
    <row r="131" spans="2:3" x14ac:dyDescent="0.25">
      <c r="C131" s="67" t="s">
        <v>837</v>
      </c>
    </row>
    <row r="132" spans="2:3" x14ac:dyDescent="0.25">
      <c r="C132" s="67" t="s">
        <v>838</v>
      </c>
    </row>
    <row r="133" spans="2:3" x14ac:dyDescent="0.25">
      <c r="C133" s="67" t="s">
        <v>839</v>
      </c>
    </row>
    <row r="134" spans="2:3" x14ac:dyDescent="0.25">
      <c r="C134" s="67" t="s">
        <v>840</v>
      </c>
    </row>
    <row r="135" spans="2:3" x14ac:dyDescent="0.25">
      <c r="C135" s="67" t="s">
        <v>841</v>
      </c>
    </row>
    <row r="136" spans="2:3" x14ac:dyDescent="0.25">
      <c r="C136" s="67" t="s">
        <v>842</v>
      </c>
    </row>
    <row r="137" spans="2:3" ht="21" x14ac:dyDescent="0.25">
      <c r="C137" s="67" t="s">
        <v>843</v>
      </c>
    </row>
    <row r="138" spans="2:3" x14ac:dyDescent="0.25">
      <c r="C138" s="67" t="s">
        <v>844</v>
      </c>
    </row>
    <row r="139" spans="2:3" x14ac:dyDescent="0.25">
      <c r="B139" s="48" t="s">
        <v>845</v>
      </c>
      <c r="C139" s="67" t="s">
        <v>846</v>
      </c>
    </row>
    <row r="140" spans="2:3" x14ac:dyDescent="0.25">
      <c r="C140" s="67" t="s">
        <v>847</v>
      </c>
    </row>
    <row r="141" spans="2:3" x14ac:dyDescent="0.25">
      <c r="C141" s="67" t="s">
        <v>848</v>
      </c>
    </row>
    <row r="142" spans="2:3" x14ac:dyDescent="0.25">
      <c r="C142" s="67" t="s">
        <v>849</v>
      </c>
    </row>
    <row r="143" spans="2:3" x14ac:dyDescent="0.25">
      <c r="C143" s="67" t="s">
        <v>850</v>
      </c>
    </row>
    <row r="144" spans="2:3" x14ac:dyDescent="0.25">
      <c r="C144" s="67" t="s">
        <v>851</v>
      </c>
    </row>
    <row r="145" spans="2:3" x14ac:dyDescent="0.25">
      <c r="C145" s="67" t="s">
        <v>852</v>
      </c>
    </row>
    <row r="146" spans="2:3" ht="21" x14ac:dyDescent="0.25">
      <c r="C146" s="67" t="s">
        <v>853</v>
      </c>
    </row>
    <row r="147" spans="2:3" ht="21" x14ac:dyDescent="0.25">
      <c r="C147" s="67" t="s">
        <v>854</v>
      </c>
    </row>
    <row r="148" spans="2:3" x14ac:dyDescent="0.25">
      <c r="C148" s="67" t="s">
        <v>855</v>
      </c>
    </row>
    <row r="149" spans="2:3" x14ac:dyDescent="0.25">
      <c r="C149" s="67" t="s">
        <v>856</v>
      </c>
    </row>
    <row r="150" spans="2:3" x14ac:dyDescent="0.25">
      <c r="B150" s="48" t="s">
        <v>857</v>
      </c>
      <c r="C150" s="64" t="s">
        <v>858</v>
      </c>
    </row>
    <row r="151" spans="2:3" x14ac:dyDescent="0.25">
      <c r="C151" s="64" t="s">
        <v>859</v>
      </c>
    </row>
    <row r="152" spans="2:3" x14ac:dyDescent="0.25">
      <c r="C152" s="64" t="s">
        <v>860</v>
      </c>
    </row>
    <row r="153" spans="2:3" x14ac:dyDescent="0.25">
      <c r="C153" s="64" t="s">
        <v>861</v>
      </c>
    </row>
    <row r="154" spans="2:3" x14ac:dyDescent="0.25">
      <c r="C154" s="64" t="s">
        <v>862</v>
      </c>
    </row>
    <row r="155" spans="2:3" x14ac:dyDescent="0.25">
      <c r="B155" s="48" t="s">
        <v>863</v>
      </c>
      <c r="C155" s="67" t="s">
        <v>864</v>
      </c>
    </row>
    <row r="156" spans="2:3" x14ac:dyDescent="0.25">
      <c r="C156" s="67" t="s">
        <v>865</v>
      </c>
    </row>
    <row r="157" spans="2:3" x14ac:dyDescent="0.25">
      <c r="C157" s="67" t="s">
        <v>866</v>
      </c>
    </row>
    <row r="158" spans="2:3" x14ac:dyDescent="0.25">
      <c r="C158" s="67" t="s">
        <v>867</v>
      </c>
    </row>
    <row r="159" spans="2:3" x14ac:dyDescent="0.25">
      <c r="C159" s="67" t="s">
        <v>868</v>
      </c>
    </row>
    <row r="160" spans="2:3" x14ac:dyDescent="0.25">
      <c r="B160" s="48" t="s">
        <v>869</v>
      </c>
      <c r="C160" s="67" t="s">
        <v>870</v>
      </c>
    </row>
    <row r="161" spans="2:3" x14ac:dyDescent="0.25">
      <c r="C161" s="67" t="s">
        <v>871</v>
      </c>
    </row>
    <row r="162" spans="2:3" x14ac:dyDescent="0.25">
      <c r="C162" s="67" t="s">
        <v>872</v>
      </c>
    </row>
    <row r="163" spans="2:3" x14ac:dyDescent="0.25">
      <c r="C163" s="67" t="s">
        <v>873</v>
      </c>
    </row>
    <row r="164" spans="2:3" x14ac:dyDescent="0.25">
      <c r="C164" s="67" t="s">
        <v>874</v>
      </c>
    </row>
    <row r="165" spans="2:3" x14ac:dyDescent="0.25">
      <c r="C165" s="67" t="s">
        <v>875</v>
      </c>
    </row>
    <row r="166" spans="2:3" x14ac:dyDescent="0.25">
      <c r="C166" s="67" t="s">
        <v>876</v>
      </c>
    </row>
    <row r="167" spans="2:3" x14ac:dyDescent="0.25">
      <c r="C167" s="67" t="s">
        <v>877</v>
      </c>
    </row>
    <row r="168" spans="2:3" x14ac:dyDescent="0.25">
      <c r="B168" s="48" t="s">
        <v>878</v>
      </c>
      <c r="C168" s="67" t="s">
        <v>879</v>
      </c>
    </row>
    <row r="169" spans="2:3" x14ac:dyDescent="0.25">
      <c r="C169" s="67" t="s">
        <v>880</v>
      </c>
    </row>
    <row r="170" spans="2:3" x14ac:dyDescent="0.25">
      <c r="C170" s="67" t="s">
        <v>881</v>
      </c>
    </row>
    <row r="171" spans="2:3" x14ac:dyDescent="0.25">
      <c r="C171" s="67" t="s">
        <v>882</v>
      </c>
    </row>
    <row r="172" spans="2:3" x14ac:dyDescent="0.25">
      <c r="B172" s="48" t="s">
        <v>883</v>
      </c>
      <c r="C172" s="67" t="s">
        <v>884</v>
      </c>
    </row>
    <row r="173" spans="2:3" x14ac:dyDescent="0.25">
      <c r="C173" s="67" t="s">
        <v>885</v>
      </c>
    </row>
    <row r="174" spans="2:3" x14ac:dyDescent="0.25">
      <c r="C174" s="67" t="s">
        <v>886</v>
      </c>
    </row>
    <row r="175" spans="2:3" x14ac:dyDescent="0.25">
      <c r="C175" s="67" t="s">
        <v>887</v>
      </c>
    </row>
    <row r="176" spans="2:3" x14ac:dyDescent="0.25">
      <c r="C176" s="67" t="s">
        <v>888</v>
      </c>
    </row>
    <row r="177" spans="2:3" x14ac:dyDescent="0.25">
      <c r="C177" s="67" t="s">
        <v>889</v>
      </c>
    </row>
    <row r="178" spans="2:3" x14ac:dyDescent="0.25">
      <c r="C178" s="67" t="s">
        <v>890</v>
      </c>
    </row>
    <row r="179" spans="2:3" x14ac:dyDescent="0.25">
      <c r="C179" s="67" t="s">
        <v>891</v>
      </c>
    </row>
    <row r="180" spans="2:3" x14ac:dyDescent="0.25">
      <c r="C180" s="67" t="s">
        <v>892</v>
      </c>
    </row>
    <row r="181" spans="2:3" x14ac:dyDescent="0.25">
      <c r="B181" s="48" t="s">
        <v>893</v>
      </c>
      <c r="C181" s="67" t="s">
        <v>894</v>
      </c>
    </row>
    <row r="182" spans="2:3" x14ac:dyDescent="0.25">
      <c r="C182" s="67" t="s">
        <v>895</v>
      </c>
    </row>
    <row r="183" spans="2:3" x14ac:dyDescent="0.25">
      <c r="C183" s="67" t="s">
        <v>896</v>
      </c>
    </row>
    <row r="184" spans="2:3" x14ac:dyDescent="0.25">
      <c r="C184" s="67" t="s">
        <v>897</v>
      </c>
    </row>
    <row r="185" spans="2:3" ht="21" x14ac:dyDescent="0.25">
      <c r="C185" s="67" t="s">
        <v>898</v>
      </c>
    </row>
    <row r="186" spans="2:3" x14ac:dyDescent="0.25">
      <c r="C186" s="67" t="s">
        <v>899</v>
      </c>
    </row>
    <row r="187" spans="2:3" ht="21" x14ac:dyDescent="0.25">
      <c r="C187" s="67" t="s">
        <v>900</v>
      </c>
    </row>
    <row r="188" spans="2:3" x14ac:dyDescent="0.25">
      <c r="C188" s="67" t="s">
        <v>901</v>
      </c>
    </row>
    <row r="189" spans="2:3" ht="31.5" x14ac:dyDescent="0.25">
      <c r="C189" s="67" t="s">
        <v>902</v>
      </c>
    </row>
    <row r="190" spans="2:3" x14ac:dyDescent="0.25">
      <c r="B190" s="48" t="s">
        <v>903</v>
      </c>
      <c r="C190" s="67" t="s">
        <v>903</v>
      </c>
    </row>
    <row r="191" spans="2:3" x14ac:dyDescent="0.25">
      <c r="B191" s="48" t="s">
        <v>904</v>
      </c>
      <c r="C191" s="64" t="s">
        <v>905</v>
      </c>
    </row>
    <row r="192" spans="2:3" ht="21" x14ac:dyDescent="0.25">
      <c r="C192" s="65" t="s">
        <v>906</v>
      </c>
    </row>
    <row r="193" spans="2:3" x14ac:dyDescent="0.25">
      <c r="B193" s="48" t="s">
        <v>907</v>
      </c>
      <c r="C193" s="67" t="s">
        <v>908</v>
      </c>
    </row>
    <row r="194" spans="2:3" x14ac:dyDescent="0.25">
      <c r="C194" s="67" t="s">
        <v>909</v>
      </c>
    </row>
    <row r="195" spans="2:3" x14ac:dyDescent="0.25">
      <c r="C195" s="67" t="s">
        <v>910</v>
      </c>
    </row>
    <row r="196" spans="2:3" ht="21" x14ac:dyDescent="0.25">
      <c r="C196" s="67" t="s">
        <v>911</v>
      </c>
    </row>
    <row r="197" spans="2:3" x14ac:dyDescent="0.25">
      <c r="C197" s="67" t="s">
        <v>912</v>
      </c>
    </row>
    <row r="202" spans="2:3" x14ac:dyDescent="0.25">
      <c r="B202" s="52" t="s">
        <v>125</v>
      </c>
      <c r="C202" s="52" t="s">
        <v>913</v>
      </c>
    </row>
    <row r="203" spans="2:3" x14ac:dyDescent="0.25">
      <c r="B203" s="48" t="s">
        <v>246</v>
      </c>
      <c r="C203" s="48" t="s">
        <v>914</v>
      </c>
    </row>
    <row r="204" spans="2:3" x14ac:dyDescent="0.25">
      <c r="B204" s="48" t="s">
        <v>249</v>
      </c>
      <c r="C204" s="48" t="s">
        <v>697</v>
      </c>
    </row>
    <row r="205" spans="2:3" x14ac:dyDescent="0.25">
      <c r="B205" s="48" t="s">
        <v>252</v>
      </c>
      <c r="C205" s="48" t="s">
        <v>565</v>
      </c>
    </row>
    <row r="206" spans="2:3" x14ac:dyDescent="0.25">
      <c r="B206" s="48" t="s">
        <v>144</v>
      </c>
      <c r="C206" s="48" t="s">
        <v>915</v>
      </c>
    </row>
    <row r="207" spans="2:3" x14ac:dyDescent="0.25">
      <c r="B207" s="48" t="s">
        <v>149</v>
      </c>
      <c r="C207" s="48" t="s">
        <v>916</v>
      </c>
    </row>
    <row r="208" spans="2:3" x14ac:dyDescent="0.25">
      <c r="B208" s="48" t="s">
        <v>259</v>
      </c>
      <c r="C208" s="48" t="s">
        <v>721</v>
      </c>
    </row>
    <row r="209" spans="2:4" x14ac:dyDescent="0.25">
      <c r="B209" s="48" t="s">
        <v>263</v>
      </c>
      <c r="C209" s="48" t="s">
        <v>737</v>
      </c>
    </row>
    <row r="210" spans="2:4" x14ac:dyDescent="0.25">
      <c r="B210" s="48" t="s">
        <v>266</v>
      </c>
      <c r="C210" s="48" t="s">
        <v>917</v>
      </c>
      <c r="D210" s="48"/>
    </row>
    <row r="211" spans="2:4" x14ac:dyDescent="0.25">
      <c r="B211" s="48" t="s">
        <v>268</v>
      </c>
      <c r="C211" s="48" t="s">
        <v>918</v>
      </c>
      <c r="D211" s="48"/>
    </row>
    <row r="212" spans="2:4" x14ac:dyDescent="0.25">
      <c r="B212" s="48" t="s">
        <v>272</v>
      </c>
      <c r="C212" s="48" t="s">
        <v>919</v>
      </c>
      <c r="D212" s="48"/>
    </row>
    <row r="213" spans="2:4" x14ac:dyDescent="0.25">
      <c r="B213" s="48" t="s">
        <v>276</v>
      </c>
      <c r="C213" s="48" t="s">
        <v>776</v>
      </c>
      <c r="D213" s="48"/>
    </row>
    <row r="214" spans="2:4" x14ac:dyDescent="0.25">
      <c r="B214" s="48" t="s">
        <v>279</v>
      </c>
      <c r="C214" s="48" t="s">
        <v>781</v>
      </c>
      <c r="D214" s="48"/>
    </row>
    <row r="215" spans="2:4" x14ac:dyDescent="0.25">
      <c r="B215" s="48" t="s">
        <v>282</v>
      </c>
      <c r="C215" s="48" t="s">
        <v>786</v>
      </c>
      <c r="D215" s="48"/>
    </row>
    <row r="216" spans="2:4" x14ac:dyDescent="0.25">
      <c r="B216" s="48" t="s">
        <v>285</v>
      </c>
      <c r="C216" s="48" t="s">
        <v>920</v>
      </c>
      <c r="D216" s="48"/>
    </row>
    <row r="217" spans="2:4" x14ac:dyDescent="0.25">
      <c r="B217" s="48" t="s">
        <v>179</v>
      </c>
      <c r="C217" s="48" t="s">
        <v>921</v>
      </c>
      <c r="D217" s="48"/>
    </row>
    <row r="218" spans="2:4" x14ac:dyDescent="0.25">
      <c r="B218" s="48" t="s">
        <v>184</v>
      </c>
      <c r="C218" s="48" t="s">
        <v>922</v>
      </c>
      <c r="D218" s="48"/>
    </row>
    <row r="219" spans="2:4" x14ac:dyDescent="0.25">
      <c r="B219" s="48" t="s">
        <v>188</v>
      </c>
      <c r="C219" s="48" t="s">
        <v>923</v>
      </c>
    </row>
    <row r="220" spans="2:4" x14ac:dyDescent="0.25">
      <c r="B220" s="48" t="s">
        <v>194</v>
      </c>
      <c r="C220" s="48" t="s">
        <v>924</v>
      </c>
    </row>
    <row r="221" spans="2:4" x14ac:dyDescent="0.25">
      <c r="B221" s="48" t="s">
        <v>198</v>
      </c>
      <c r="C221" s="48" t="s">
        <v>925</v>
      </c>
    </row>
    <row r="222" spans="2:4" x14ac:dyDescent="0.25">
      <c r="B222" s="48" t="s">
        <v>298</v>
      </c>
      <c r="C222" s="48" t="s">
        <v>926</v>
      </c>
    </row>
    <row r="223" spans="2:4" x14ac:dyDescent="0.25">
      <c r="B223" s="48" t="s">
        <v>207</v>
      </c>
      <c r="C223" s="48" t="s">
        <v>927</v>
      </c>
    </row>
    <row r="224" spans="2:4" x14ac:dyDescent="0.25">
      <c r="B224" s="48" t="s">
        <v>211</v>
      </c>
      <c r="C224" s="48" t="s">
        <v>928</v>
      </c>
    </row>
    <row r="225" spans="2:3" x14ac:dyDescent="0.25">
      <c r="B225" s="48" t="s">
        <v>215</v>
      </c>
      <c r="C225" s="48" t="s">
        <v>929</v>
      </c>
    </row>
    <row r="226" spans="2:3" x14ac:dyDescent="0.25">
      <c r="B226" s="48" t="s">
        <v>307</v>
      </c>
      <c r="C226" s="48" t="s">
        <v>930</v>
      </c>
    </row>
    <row r="227" spans="2:3" x14ac:dyDescent="0.25">
      <c r="B227" s="48" t="s">
        <v>310</v>
      </c>
      <c r="C227" s="48" t="s">
        <v>931</v>
      </c>
    </row>
    <row r="228" spans="2:3" x14ac:dyDescent="0.25">
      <c r="B228" s="48" t="s">
        <v>219</v>
      </c>
      <c r="C228" s="48" t="s">
        <v>932</v>
      </c>
    </row>
    <row r="229" spans="2:3" x14ac:dyDescent="0.25">
      <c r="B229" s="48" t="s">
        <v>315</v>
      </c>
      <c r="C229" s="48" t="s">
        <v>933</v>
      </c>
    </row>
    <row r="230" spans="2:3" x14ac:dyDescent="0.25">
      <c r="B230" s="48" t="s">
        <v>318</v>
      </c>
      <c r="C230" s="48" t="s">
        <v>893</v>
      </c>
    </row>
    <row r="231" spans="2:3" x14ac:dyDescent="0.25">
      <c r="B231" s="48" t="s">
        <v>321</v>
      </c>
      <c r="C231" s="48" t="s">
        <v>934</v>
      </c>
    </row>
    <row r="232" spans="2:3" x14ac:dyDescent="0.25">
      <c r="B232" s="48" t="s">
        <v>231</v>
      </c>
      <c r="C232" s="48" t="s">
        <v>935</v>
      </c>
    </row>
    <row r="233" spans="2:3" x14ac:dyDescent="0.25">
      <c r="B233" s="48" t="s">
        <v>236</v>
      </c>
      <c r="C233" s="48" t="s">
        <v>936</v>
      </c>
    </row>
    <row r="235" spans="2:3" x14ac:dyDescent="0.25">
      <c r="C235" s="52" t="s">
        <v>937</v>
      </c>
    </row>
    <row r="236" spans="2:3" x14ac:dyDescent="0.25">
      <c r="C236" s="49" t="s">
        <v>938</v>
      </c>
    </row>
    <row r="237" spans="2:3" x14ac:dyDescent="0.25">
      <c r="C237" s="49" t="s">
        <v>939</v>
      </c>
    </row>
    <row r="238" spans="2:3" x14ac:dyDescent="0.25">
      <c r="C238" s="49" t="s">
        <v>757</v>
      </c>
    </row>
    <row r="239" spans="2:3" x14ac:dyDescent="0.25">
      <c r="B239" s="52" t="s">
        <v>338</v>
      </c>
      <c r="C239" s="48" t="s">
        <v>697</v>
      </c>
    </row>
    <row r="240" spans="2:3" x14ac:dyDescent="0.25">
      <c r="B240" s="48" t="s">
        <v>342</v>
      </c>
      <c r="C240" s="49" t="s">
        <v>768</v>
      </c>
    </row>
    <row r="241" spans="2:3" x14ac:dyDescent="0.25">
      <c r="B241" s="48" t="s">
        <v>346</v>
      </c>
      <c r="C241" s="51" t="s">
        <v>903</v>
      </c>
    </row>
    <row r="242" spans="2:3" ht="21" x14ac:dyDescent="0.25">
      <c r="B242" s="48" t="s">
        <v>350</v>
      </c>
      <c r="C242" s="49" t="s">
        <v>789</v>
      </c>
    </row>
    <row r="243" spans="2:3" x14ac:dyDescent="0.25">
      <c r="B243" s="48" t="s">
        <v>354</v>
      </c>
      <c r="C243" s="49" t="s">
        <v>766</v>
      </c>
    </row>
    <row r="244" spans="2:3" ht="21" x14ac:dyDescent="0.25">
      <c r="B244" s="48" t="s">
        <v>357</v>
      </c>
      <c r="C244" s="49" t="s">
        <v>767</v>
      </c>
    </row>
    <row r="245" spans="2:3" x14ac:dyDescent="0.25">
      <c r="C245" s="49" t="s">
        <v>765</v>
      </c>
    </row>
    <row r="246" spans="2:3" x14ac:dyDescent="0.25">
      <c r="C246" s="46" t="s">
        <v>699</v>
      </c>
    </row>
    <row r="247" spans="2:3" x14ac:dyDescent="0.25">
      <c r="B247" s="52" t="s">
        <v>364</v>
      </c>
      <c r="C247" s="46" t="s">
        <v>694</v>
      </c>
    </row>
    <row r="248" spans="2:3" ht="21" x14ac:dyDescent="0.25">
      <c r="B248" s="48" t="s">
        <v>940</v>
      </c>
      <c r="C248" s="46" t="s">
        <v>693</v>
      </c>
    </row>
    <row r="249" spans="2:3" x14ac:dyDescent="0.25">
      <c r="B249" s="48" t="s">
        <v>941</v>
      </c>
      <c r="C249" s="46" t="s">
        <v>695</v>
      </c>
    </row>
    <row r="250" spans="2:3" x14ac:dyDescent="0.25">
      <c r="B250" s="48" t="s">
        <v>942</v>
      </c>
      <c r="C250" s="46" t="s">
        <v>701</v>
      </c>
    </row>
    <row r="251" spans="2:3" x14ac:dyDescent="0.25">
      <c r="B251" s="48" t="s">
        <v>943</v>
      </c>
      <c r="C251" s="49" t="s">
        <v>763</v>
      </c>
    </row>
    <row r="252" spans="2:3" x14ac:dyDescent="0.25">
      <c r="B252" s="48" t="s">
        <v>944</v>
      </c>
      <c r="C252" s="49" t="s">
        <v>762</v>
      </c>
    </row>
    <row r="253" spans="2:3" ht="21" x14ac:dyDescent="0.25">
      <c r="B253" s="52" t="s">
        <v>382</v>
      </c>
      <c r="C253" s="49" t="s">
        <v>756</v>
      </c>
    </row>
    <row r="254" spans="2:3" ht="21" x14ac:dyDescent="0.25">
      <c r="B254" s="49" t="s">
        <v>945</v>
      </c>
      <c r="C254" s="49" t="s">
        <v>760</v>
      </c>
    </row>
    <row r="255" spans="2:3" ht="21" x14ac:dyDescent="0.25">
      <c r="B255" s="49" t="s">
        <v>946</v>
      </c>
      <c r="C255" s="49" t="s">
        <v>761</v>
      </c>
    </row>
    <row r="256" spans="2:3" ht="21" x14ac:dyDescent="0.25">
      <c r="B256" s="49" t="s">
        <v>947</v>
      </c>
      <c r="C256" s="49" t="s">
        <v>764</v>
      </c>
    </row>
    <row r="257" spans="2:3" x14ac:dyDescent="0.25">
      <c r="C257" s="49" t="s">
        <v>771</v>
      </c>
    </row>
    <row r="258" spans="2:3" x14ac:dyDescent="0.25">
      <c r="B258" s="52" t="s">
        <v>60</v>
      </c>
      <c r="C258" s="49" t="s">
        <v>712</v>
      </c>
    </row>
    <row r="259" spans="2:3" x14ac:dyDescent="0.25">
      <c r="B259" s="48" t="s">
        <v>364</v>
      </c>
      <c r="C259" s="46" t="s">
        <v>700</v>
      </c>
    </row>
    <row r="260" spans="2:3" ht="21" x14ac:dyDescent="0.25">
      <c r="B260" s="48" t="s">
        <v>274</v>
      </c>
      <c r="C260" s="51" t="s">
        <v>911</v>
      </c>
    </row>
    <row r="261" spans="2:3" x14ac:dyDescent="0.25">
      <c r="C261" s="49" t="s">
        <v>948</v>
      </c>
    </row>
    <row r="262" spans="2:3" ht="21" x14ac:dyDescent="0.25">
      <c r="C262" s="51" t="s">
        <v>949</v>
      </c>
    </row>
    <row r="263" spans="2:3" ht="21" x14ac:dyDescent="0.25">
      <c r="C263" s="51" t="s">
        <v>950</v>
      </c>
    </row>
    <row r="264" spans="2:3" ht="21" x14ac:dyDescent="0.25">
      <c r="C264" s="49" t="s">
        <v>951</v>
      </c>
    </row>
    <row r="265" spans="2:3" x14ac:dyDescent="0.25">
      <c r="C265" s="49" t="s">
        <v>952</v>
      </c>
    </row>
    <row r="266" spans="2:3" x14ac:dyDescent="0.25">
      <c r="C266" s="49" t="s">
        <v>953</v>
      </c>
    </row>
    <row r="267" spans="2:3" x14ac:dyDescent="0.25">
      <c r="C267" s="49" t="s">
        <v>954</v>
      </c>
    </row>
    <row r="268" spans="2:3" x14ac:dyDescent="0.25">
      <c r="C268" s="49" t="s">
        <v>954</v>
      </c>
    </row>
    <row r="269" spans="2:3" x14ac:dyDescent="0.25">
      <c r="C269" s="48" t="s">
        <v>955</v>
      </c>
    </row>
    <row r="270" spans="2:3" x14ac:dyDescent="0.25">
      <c r="C270" s="49" t="s">
        <v>956</v>
      </c>
    </row>
    <row r="271" spans="2:3" ht="21" x14ac:dyDescent="0.25">
      <c r="C271" s="51" t="s">
        <v>957</v>
      </c>
    </row>
    <row r="272" spans="2:3" ht="21" x14ac:dyDescent="0.25">
      <c r="C272" s="51" t="s">
        <v>958</v>
      </c>
    </row>
    <row r="273" spans="3:3" ht="21" x14ac:dyDescent="0.25">
      <c r="C273" s="51" t="s">
        <v>959</v>
      </c>
    </row>
    <row r="274" spans="3:3" ht="21" x14ac:dyDescent="0.25">
      <c r="C274" s="51" t="s">
        <v>960</v>
      </c>
    </row>
    <row r="275" spans="3:3" x14ac:dyDescent="0.25">
      <c r="C275" s="49" t="s">
        <v>961</v>
      </c>
    </row>
    <row r="276" spans="3:3" x14ac:dyDescent="0.25">
      <c r="C276" s="49" t="s">
        <v>962</v>
      </c>
    </row>
    <row r="277" spans="3:3" x14ac:dyDescent="0.25">
      <c r="C277" s="49" t="s">
        <v>963</v>
      </c>
    </row>
    <row r="278" spans="3:3" x14ac:dyDescent="0.25">
      <c r="C278" s="46" t="s">
        <v>964</v>
      </c>
    </row>
    <row r="279" spans="3:3" x14ac:dyDescent="0.25">
      <c r="C279" s="50" t="s">
        <v>965</v>
      </c>
    </row>
    <row r="280" spans="3:3" x14ac:dyDescent="0.25">
      <c r="C280" s="51" t="s">
        <v>966</v>
      </c>
    </row>
    <row r="281" spans="3:3" ht="21" x14ac:dyDescent="0.25">
      <c r="C281" s="49" t="s">
        <v>967</v>
      </c>
    </row>
    <row r="282" spans="3:3" x14ac:dyDescent="0.25">
      <c r="C282" s="49" t="s">
        <v>968</v>
      </c>
    </row>
    <row r="283" spans="3:3" x14ac:dyDescent="0.25">
      <c r="C283" s="51" t="s">
        <v>969</v>
      </c>
    </row>
    <row r="284" spans="3:3" x14ac:dyDescent="0.25">
      <c r="C284" s="51" t="s">
        <v>970</v>
      </c>
    </row>
    <row r="285" spans="3:3" x14ac:dyDescent="0.25">
      <c r="C285" s="51" t="s">
        <v>971</v>
      </c>
    </row>
    <row r="286" spans="3:3" x14ac:dyDescent="0.25">
      <c r="C286" s="51" t="s">
        <v>972</v>
      </c>
    </row>
    <row r="287" spans="3:3" x14ac:dyDescent="0.25">
      <c r="C287" s="49" t="s">
        <v>973</v>
      </c>
    </row>
    <row r="288" spans="3:3" x14ac:dyDescent="0.25">
      <c r="C288" s="51" t="s">
        <v>974</v>
      </c>
    </row>
    <row r="289" spans="3:3" x14ac:dyDescent="0.25">
      <c r="C289" s="46" t="s">
        <v>975</v>
      </c>
    </row>
    <row r="290" spans="3:3" x14ac:dyDescent="0.25">
      <c r="C290" s="49" t="s">
        <v>976</v>
      </c>
    </row>
    <row r="291" spans="3:3" x14ac:dyDescent="0.25">
      <c r="C291" s="49" t="s">
        <v>977</v>
      </c>
    </row>
    <row r="292" spans="3:3" x14ac:dyDescent="0.25">
      <c r="C292" s="51" t="s">
        <v>978</v>
      </c>
    </row>
    <row r="293" spans="3:3" x14ac:dyDescent="0.25">
      <c r="C293" s="49" t="s">
        <v>979</v>
      </c>
    </row>
    <row r="294" spans="3:3" ht="21" x14ac:dyDescent="0.25">
      <c r="C294" s="51" t="s">
        <v>980</v>
      </c>
    </row>
    <row r="295" spans="3:3" x14ac:dyDescent="0.25">
      <c r="C295" s="51" t="s">
        <v>981</v>
      </c>
    </row>
    <row r="296" spans="3:3" x14ac:dyDescent="0.25">
      <c r="C296" s="51" t="s">
        <v>982</v>
      </c>
    </row>
    <row r="297" spans="3:3" x14ac:dyDescent="0.25">
      <c r="C297" s="51" t="s">
        <v>983</v>
      </c>
    </row>
    <row r="298" spans="3:3" x14ac:dyDescent="0.25">
      <c r="C298" s="46" t="s">
        <v>313</v>
      </c>
    </row>
    <row r="299" spans="3:3" ht="21" x14ac:dyDescent="0.25">
      <c r="C299" s="46" t="s">
        <v>319</v>
      </c>
    </row>
    <row r="300" spans="3:3" x14ac:dyDescent="0.25">
      <c r="C300" s="46" t="s">
        <v>324</v>
      </c>
    </row>
    <row r="301" spans="3:3" ht="21" x14ac:dyDescent="0.25">
      <c r="C301" s="46" t="s">
        <v>347</v>
      </c>
    </row>
    <row r="302" spans="3:3" x14ac:dyDescent="0.25">
      <c r="C302" s="46" t="s">
        <v>360</v>
      </c>
    </row>
    <row r="303" spans="3:3" x14ac:dyDescent="0.25">
      <c r="C303" s="46" t="s">
        <v>377</v>
      </c>
    </row>
    <row r="304" spans="3:3" x14ac:dyDescent="0.25">
      <c r="C304" s="46" t="s">
        <v>383</v>
      </c>
    </row>
    <row r="305" spans="3:3" x14ac:dyDescent="0.25">
      <c r="C305" s="46" t="s">
        <v>984</v>
      </c>
    </row>
    <row r="306" spans="3:3" ht="21" x14ac:dyDescent="0.25">
      <c r="C306" s="51" t="s">
        <v>985</v>
      </c>
    </row>
    <row r="307" spans="3:3" ht="21" x14ac:dyDescent="0.25">
      <c r="C307" s="46" t="s">
        <v>406</v>
      </c>
    </row>
    <row r="308" spans="3:3" ht="21" x14ac:dyDescent="0.25">
      <c r="C308" s="51" t="s">
        <v>986</v>
      </c>
    </row>
    <row r="309" spans="3:3" ht="21" x14ac:dyDescent="0.25">
      <c r="C309" s="51" t="s">
        <v>987</v>
      </c>
    </row>
    <row r="310" spans="3:3" x14ac:dyDescent="0.25">
      <c r="C310" s="51" t="s">
        <v>988</v>
      </c>
    </row>
    <row r="311" spans="3:3" x14ac:dyDescent="0.25">
      <c r="C311" s="46" t="s">
        <v>537</v>
      </c>
    </row>
    <row r="312" spans="3:3" ht="21" x14ac:dyDescent="0.25">
      <c r="C312" s="46" t="s">
        <v>989</v>
      </c>
    </row>
    <row r="313" spans="3:3" x14ac:dyDescent="0.25">
      <c r="C313" s="51" t="s">
        <v>990</v>
      </c>
    </row>
    <row r="314" spans="3:3" x14ac:dyDescent="0.25">
      <c r="C314" s="51" t="s">
        <v>991</v>
      </c>
    </row>
    <row r="315" spans="3:3" x14ac:dyDescent="0.25">
      <c r="C315" s="51" t="s">
        <v>992</v>
      </c>
    </row>
    <row r="316" spans="3:3" x14ac:dyDescent="0.25">
      <c r="C316" s="46" t="s">
        <v>584</v>
      </c>
    </row>
    <row r="317" spans="3:3" x14ac:dyDescent="0.25">
      <c r="C317" s="46" t="s">
        <v>585</v>
      </c>
    </row>
    <row r="318" spans="3:3" x14ac:dyDescent="0.25">
      <c r="C318" s="46" t="s">
        <v>590</v>
      </c>
    </row>
    <row r="319" spans="3:3" x14ac:dyDescent="0.25">
      <c r="C319" s="46" t="s">
        <v>608</v>
      </c>
    </row>
    <row r="320" spans="3:3" x14ac:dyDescent="0.25">
      <c r="C320" s="46" t="s">
        <v>611</v>
      </c>
    </row>
    <row r="321" spans="3:3" x14ac:dyDescent="0.25">
      <c r="C321" s="51" t="s">
        <v>993</v>
      </c>
    </row>
    <row r="322" spans="3:3" x14ac:dyDescent="0.25">
      <c r="C322" s="51" t="s">
        <v>994</v>
      </c>
    </row>
    <row r="323" spans="3:3" ht="21" x14ac:dyDescent="0.25">
      <c r="C323" s="51" t="s">
        <v>995</v>
      </c>
    </row>
    <row r="324" spans="3:3" x14ac:dyDescent="0.25">
      <c r="C324" s="51" t="s">
        <v>996</v>
      </c>
    </row>
    <row r="325" spans="3:3" x14ac:dyDescent="0.25">
      <c r="C325" s="51" t="s">
        <v>997</v>
      </c>
    </row>
    <row r="326" spans="3:3" x14ac:dyDescent="0.25">
      <c r="C326" s="51" t="s">
        <v>998</v>
      </c>
    </row>
    <row r="327" spans="3:3" ht="21" x14ac:dyDescent="0.25">
      <c r="C327" s="51" t="s">
        <v>999</v>
      </c>
    </row>
    <row r="328" spans="3:3" ht="21" x14ac:dyDescent="0.25">
      <c r="C328" s="49" t="s">
        <v>1000</v>
      </c>
    </row>
    <row r="329" spans="3:3" x14ac:dyDescent="0.25">
      <c r="C329" s="49" t="s">
        <v>1001</v>
      </c>
    </row>
    <row r="330" spans="3:3" x14ac:dyDescent="0.25">
      <c r="C330" s="46" t="s">
        <v>1002</v>
      </c>
    </row>
    <row r="331" spans="3:3" x14ac:dyDescent="0.25">
      <c r="C331" s="51" t="s">
        <v>1003</v>
      </c>
    </row>
    <row r="332" spans="3:3" x14ac:dyDescent="0.25">
      <c r="C332" s="51" t="s">
        <v>1004</v>
      </c>
    </row>
    <row r="333" spans="3:3" ht="21" x14ac:dyDescent="0.25">
      <c r="C333" s="49" t="s">
        <v>1005</v>
      </c>
    </row>
    <row r="334" spans="3:3" x14ac:dyDescent="0.25">
      <c r="C334" s="51" t="s">
        <v>1006</v>
      </c>
    </row>
    <row r="335" spans="3:3" ht="31.5" x14ac:dyDescent="0.25">
      <c r="C335" s="51" t="s">
        <v>1007</v>
      </c>
    </row>
    <row r="336" spans="3:3" x14ac:dyDescent="0.25">
      <c r="C336" s="51" t="s">
        <v>1008</v>
      </c>
    </row>
    <row r="337" spans="3:3" x14ac:dyDescent="0.25">
      <c r="C337" s="49" t="s">
        <v>1009</v>
      </c>
    </row>
    <row r="338" spans="3:3" x14ac:dyDescent="0.25">
      <c r="C338" s="51" t="s">
        <v>1010</v>
      </c>
    </row>
    <row r="339" spans="3:3" x14ac:dyDescent="0.25">
      <c r="C339" s="48" t="s">
        <v>1011</v>
      </c>
    </row>
    <row r="340" spans="3:3" x14ac:dyDescent="0.25">
      <c r="C340" s="49" t="s">
        <v>1012</v>
      </c>
    </row>
    <row r="341" spans="3:3" x14ac:dyDescent="0.25">
      <c r="C341" s="51" t="s">
        <v>1013</v>
      </c>
    </row>
    <row r="342" spans="3:3" x14ac:dyDescent="0.25">
      <c r="C342" s="49" t="s">
        <v>1014</v>
      </c>
    </row>
    <row r="343" spans="3:3" x14ac:dyDescent="0.25">
      <c r="C343" s="51" t="s">
        <v>1015</v>
      </c>
    </row>
    <row r="344" spans="3:3" x14ac:dyDescent="0.25">
      <c r="C344" s="49" t="s">
        <v>1016</v>
      </c>
    </row>
    <row r="345" spans="3:3" x14ac:dyDescent="0.25">
      <c r="C345" s="51" t="s">
        <v>1017</v>
      </c>
    </row>
    <row r="346" spans="3:3" x14ac:dyDescent="0.25">
      <c r="C346" s="49" t="s">
        <v>1018</v>
      </c>
    </row>
    <row r="347" spans="3:3" ht="21" x14ac:dyDescent="0.25">
      <c r="C347" s="51" t="s">
        <v>1019</v>
      </c>
    </row>
    <row r="348" spans="3:3" ht="21" x14ac:dyDescent="0.25">
      <c r="C348" s="51" t="s">
        <v>1020</v>
      </c>
    </row>
    <row r="349" spans="3:3" x14ac:dyDescent="0.25">
      <c r="C349" s="48" t="s">
        <v>1021</v>
      </c>
    </row>
    <row r="350" spans="3:3" x14ac:dyDescent="0.25">
      <c r="C350" s="49" t="s">
        <v>1022</v>
      </c>
    </row>
    <row r="351" spans="3:3" ht="21" x14ac:dyDescent="0.25">
      <c r="C351" s="49" t="s">
        <v>1023</v>
      </c>
    </row>
    <row r="352" spans="3:3" x14ac:dyDescent="0.25">
      <c r="C352" s="48" t="s">
        <v>1024</v>
      </c>
    </row>
    <row r="353" spans="3:3" ht="31.5" x14ac:dyDescent="0.25">
      <c r="C353" s="49" t="s">
        <v>1025</v>
      </c>
    </row>
    <row r="354" spans="3:3" x14ac:dyDescent="0.25">
      <c r="C354" s="51" t="s">
        <v>1026</v>
      </c>
    </row>
    <row r="355" spans="3:3" x14ac:dyDescent="0.25">
      <c r="C355" s="51" t="s">
        <v>1027</v>
      </c>
    </row>
    <row r="356" spans="3:3" x14ac:dyDescent="0.25">
      <c r="C356" s="51" t="s">
        <v>1028</v>
      </c>
    </row>
    <row r="357" spans="3:3" x14ac:dyDescent="0.25">
      <c r="C357" s="51" t="s">
        <v>1029</v>
      </c>
    </row>
    <row r="358" spans="3:3" x14ac:dyDescent="0.25">
      <c r="C358" s="51" t="s">
        <v>1030</v>
      </c>
    </row>
    <row r="359" spans="3:3" x14ac:dyDescent="0.25">
      <c r="C359" s="51" t="s">
        <v>1031</v>
      </c>
    </row>
    <row r="360" spans="3:3" x14ac:dyDescent="0.25">
      <c r="C360" s="51" t="s">
        <v>1032</v>
      </c>
    </row>
    <row r="361" spans="3:3" x14ac:dyDescent="0.25">
      <c r="C361" s="51" t="s">
        <v>1033</v>
      </c>
    </row>
    <row r="362" spans="3:3" x14ac:dyDescent="0.25">
      <c r="C362" s="51" t="s">
        <v>1034</v>
      </c>
    </row>
    <row r="363" spans="3:3" x14ac:dyDescent="0.25">
      <c r="C363" s="49" t="s">
        <v>1035</v>
      </c>
    </row>
    <row r="364" spans="3:3" x14ac:dyDescent="0.25">
      <c r="C364" s="49" t="s">
        <v>1035</v>
      </c>
    </row>
    <row r="365" spans="3:3" x14ac:dyDescent="0.25">
      <c r="C365" s="49" t="s">
        <v>1036</v>
      </c>
    </row>
    <row r="366" spans="3:3" x14ac:dyDescent="0.25">
      <c r="C366" s="49" t="s">
        <v>1036</v>
      </c>
    </row>
    <row r="367" spans="3:3" x14ac:dyDescent="0.25">
      <c r="C367" s="51" t="s">
        <v>1037</v>
      </c>
    </row>
    <row r="368" spans="3:3" x14ac:dyDescent="0.25">
      <c r="C368" s="49" t="s">
        <v>1038</v>
      </c>
    </row>
    <row r="369" spans="3:3" ht="21" x14ac:dyDescent="0.25">
      <c r="C369" s="49" t="s">
        <v>1039</v>
      </c>
    </row>
    <row r="370" spans="3:3" x14ac:dyDescent="0.25">
      <c r="C370" s="51" t="s">
        <v>912</v>
      </c>
    </row>
    <row r="371" spans="3:3" ht="21" x14ac:dyDescent="0.25">
      <c r="C371" s="49" t="s">
        <v>1040</v>
      </c>
    </row>
    <row r="372" spans="3:3" ht="21" x14ac:dyDescent="0.25">
      <c r="C372" s="49" t="s">
        <v>1041</v>
      </c>
    </row>
    <row r="373" spans="3:3" x14ac:dyDescent="0.25">
      <c r="C373" s="46" t="s">
        <v>1042</v>
      </c>
    </row>
    <row r="374" spans="3:3" x14ac:dyDescent="0.25">
      <c r="C374" s="46" t="s">
        <v>1043</v>
      </c>
    </row>
    <row r="375" spans="3:3" ht="21" x14ac:dyDescent="0.25">
      <c r="C375" s="46" t="s">
        <v>1044</v>
      </c>
    </row>
    <row r="376" spans="3:3" ht="21" x14ac:dyDescent="0.25">
      <c r="C376" s="49" t="s">
        <v>1045</v>
      </c>
    </row>
    <row r="377" spans="3:3" x14ac:dyDescent="0.25">
      <c r="C377" s="49" t="s">
        <v>1046</v>
      </c>
    </row>
    <row r="378" spans="3:3" x14ac:dyDescent="0.25">
      <c r="C378" s="50" t="s">
        <v>1047</v>
      </c>
    </row>
    <row r="379" spans="3:3" x14ac:dyDescent="0.25">
      <c r="C379" s="49" t="s">
        <v>1048</v>
      </c>
    </row>
    <row r="380" spans="3:3" x14ac:dyDescent="0.25">
      <c r="C380" s="49" t="s">
        <v>1049</v>
      </c>
    </row>
    <row r="381" spans="3:3" x14ac:dyDescent="0.25">
      <c r="C381" s="50" t="s">
        <v>1050</v>
      </c>
    </row>
    <row r="382" spans="3:3" x14ac:dyDescent="0.25">
      <c r="C382" s="51" t="s">
        <v>1051</v>
      </c>
    </row>
    <row r="383" spans="3:3" x14ac:dyDescent="0.25">
      <c r="C383" s="51" t="s">
        <v>1052</v>
      </c>
    </row>
    <row r="384" spans="3:3" x14ac:dyDescent="0.25">
      <c r="C384" s="48" t="s">
        <v>1053</v>
      </c>
    </row>
    <row r="385" spans="3:3" x14ac:dyDescent="0.25">
      <c r="C385" s="51" t="s">
        <v>1054</v>
      </c>
    </row>
    <row r="386" spans="3:3" x14ac:dyDescent="0.25">
      <c r="C386" s="51" t="s">
        <v>1055</v>
      </c>
    </row>
    <row r="387" spans="3:3" x14ac:dyDescent="0.25">
      <c r="C387" s="46" t="s">
        <v>1056</v>
      </c>
    </row>
    <row r="388" spans="3:3" x14ac:dyDescent="0.25">
      <c r="C388" s="49" t="s">
        <v>1057</v>
      </c>
    </row>
    <row r="389" spans="3:3" x14ac:dyDescent="0.25">
      <c r="C389" s="49" t="s">
        <v>1058</v>
      </c>
    </row>
    <row r="390" spans="3:3" x14ac:dyDescent="0.25">
      <c r="C390" s="51" t="s">
        <v>1059</v>
      </c>
    </row>
    <row r="391" spans="3:3" x14ac:dyDescent="0.25">
      <c r="C391" s="51" t="s">
        <v>909</v>
      </c>
    </row>
    <row r="392" spans="3:3" x14ac:dyDescent="0.25">
      <c r="C392" s="49" t="s">
        <v>1060</v>
      </c>
    </row>
    <row r="393" spans="3:3" x14ac:dyDescent="0.25">
      <c r="C393" s="46" t="s">
        <v>1061</v>
      </c>
    </row>
    <row r="394" spans="3:3" x14ac:dyDescent="0.25">
      <c r="C394" s="51" t="s">
        <v>1062</v>
      </c>
    </row>
    <row r="395" spans="3:3" x14ac:dyDescent="0.25">
      <c r="C395" s="50" t="s">
        <v>1063</v>
      </c>
    </row>
    <row r="396" spans="3:3" x14ac:dyDescent="0.25">
      <c r="C396" s="49" t="s">
        <v>1064</v>
      </c>
    </row>
    <row r="397" spans="3:3" ht="21" x14ac:dyDescent="0.25">
      <c r="C397" s="51" t="s">
        <v>1065</v>
      </c>
    </row>
    <row r="398" spans="3:3" x14ac:dyDescent="0.25">
      <c r="C398" s="51" t="s">
        <v>1066</v>
      </c>
    </row>
    <row r="399" spans="3:3" x14ac:dyDescent="0.25">
      <c r="C399" s="51" t="s">
        <v>1067</v>
      </c>
    </row>
    <row r="400" spans="3:3" ht="21" x14ac:dyDescent="0.25">
      <c r="C400" s="51" t="s">
        <v>1068</v>
      </c>
    </row>
    <row r="401" spans="3:3" x14ac:dyDescent="0.25">
      <c r="C401" s="49" t="s">
        <v>1069</v>
      </c>
    </row>
    <row r="402" spans="3:3" x14ac:dyDescent="0.25">
      <c r="C402" s="51" t="s">
        <v>1070</v>
      </c>
    </row>
    <row r="403" spans="3:3" x14ac:dyDescent="0.25">
      <c r="C403" s="49" t="s">
        <v>1071</v>
      </c>
    </row>
    <row r="404" spans="3:3" ht="21" x14ac:dyDescent="0.25">
      <c r="C404" s="49" t="s">
        <v>1072</v>
      </c>
    </row>
    <row r="405" spans="3:3" ht="21" x14ac:dyDescent="0.25">
      <c r="C405" s="49" t="s">
        <v>1073</v>
      </c>
    </row>
    <row r="406" spans="3:3" x14ac:dyDescent="0.25">
      <c r="C406" s="51" t="s">
        <v>1074</v>
      </c>
    </row>
    <row r="407" spans="3:3" x14ac:dyDescent="0.25">
      <c r="C407" s="51" t="s">
        <v>1075</v>
      </c>
    </row>
    <row r="408" spans="3:3" x14ac:dyDescent="0.25">
      <c r="C408" s="49" t="s">
        <v>1076</v>
      </c>
    </row>
    <row r="409" spans="3:3" x14ac:dyDescent="0.25">
      <c r="C409" s="50" t="s">
        <v>1077</v>
      </c>
    </row>
    <row r="410" spans="3:3" ht="31.5" x14ac:dyDescent="0.25">
      <c r="C410" s="51" t="s">
        <v>1078</v>
      </c>
    </row>
    <row r="411" spans="3:3" x14ac:dyDescent="0.25">
      <c r="C411" s="48" t="s">
        <v>1079</v>
      </c>
    </row>
    <row r="412" spans="3:3" ht="21" x14ac:dyDescent="0.25">
      <c r="C412" s="51" t="s">
        <v>1080</v>
      </c>
    </row>
    <row r="413" spans="3:3" x14ac:dyDescent="0.25">
      <c r="C413" s="51" t="s">
        <v>1081</v>
      </c>
    </row>
    <row r="414" spans="3:3" x14ac:dyDescent="0.25">
      <c r="C414" s="49" t="s">
        <v>1082</v>
      </c>
    </row>
    <row r="415" spans="3:3" x14ac:dyDescent="0.25">
      <c r="C415" s="49" t="s">
        <v>1083</v>
      </c>
    </row>
    <row r="416" spans="3:3" ht="21" x14ac:dyDescent="0.25">
      <c r="C416" s="49" t="s">
        <v>1084</v>
      </c>
    </row>
    <row r="417" spans="3:3" ht="21" x14ac:dyDescent="0.25">
      <c r="C417" s="49" t="s">
        <v>1085</v>
      </c>
    </row>
    <row r="418" spans="3:3" ht="21" x14ac:dyDescent="0.25">
      <c r="C418" s="49" t="s">
        <v>1086</v>
      </c>
    </row>
    <row r="419" spans="3:3" ht="21" x14ac:dyDescent="0.25">
      <c r="C419" s="49" t="s">
        <v>1087</v>
      </c>
    </row>
    <row r="420" spans="3:3" ht="21" x14ac:dyDescent="0.25">
      <c r="C420" s="49" t="s">
        <v>1088</v>
      </c>
    </row>
    <row r="421" spans="3:3" x14ac:dyDescent="0.25">
      <c r="C421" s="49" t="s">
        <v>1089</v>
      </c>
    </row>
    <row r="422" spans="3:3" x14ac:dyDescent="0.25">
      <c r="C422" s="49" t="s">
        <v>1090</v>
      </c>
    </row>
    <row r="423" spans="3:3" x14ac:dyDescent="0.25">
      <c r="C423" s="49" t="s">
        <v>1091</v>
      </c>
    </row>
    <row r="424" spans="3:3" x14ac:dyDescent="0.25">
      <c r="C424" s="49" t="s">
        <v>1092</v>
      </c>
    </row>
    <row r="425" spans="3:3" x14ac:dyDescent="0.25">
      <c r="C425" s="51" t="s">
        <v>910</v>
      </c>
    </row>
    <row r="426" spans="3:3" x14ac:dyDescent="0.25">
      <c r="C426" s="49" t="s">
        <v>769</v>
      </c>
    </row>
    <row r="427" spans="3:3" ht="21" x14ac:dyDescent="0.25">
      <c r="C427" s="49" t="s">
        <v>786</v>
      </c>
    </row>
    <row r="428" spans="3:3" ht="31.5" x14ac:dyDescent="0.25">
      <c r="C428" s="49" t="s">
        <v>775</v>
      </c>
    </row>
    <row r="429" spans="3:3" x14ac:dyDescent="0.25">
      <c r="C429" s="49" t="s">
        <v>770</v>
      </c>
    </row>
    <row r="430" spans="3:3" x14ac:dyDescent="0.25">
      <c r="C430" s="49" t="s">
        <v>758</v>
      </c>
    </row>
    <row r="431" spans="3:3" ht="21" x14ac:dyDescent="0.25">
      <c r="C431" s="46" t="s">
        <v>696</v>
      </c>
    </row>
    <row r="436" spans="2:3" x14ac:dyDescent="0.25">
      <c r="B436" s="52" t="s">
        <v>1093</v>
      </c>
      <c r="C436" s="52" t="s">
        <v>1094</v>
      </c>
    </row>
    <row r="437" spans="2:3" ht="126" x14ac:dyDescent="0.25">
      <c r="B437" s="49" t="s">
        <v>136</v>
      </c>
      <c r="C437" s="49" t="s">
        <v>137</v>
      </c>
    </row>
    <row r="438" spans="2:3" ht="73.5" x14ac:dyDescent="0.25">
      <c r="B438" s="47" t="s">
        <v>132</v>
      </c>
      <c r="C438" s="48" t="s">
        <v>133</v>
      </c>
    </row>
    <row r="439" spans="2:3" ht="105" x14ac:dyDescent="0.25">
      <c r="B439" s="47" t="s">
        <v>140</v>
      </c>
      <c r="C439" s="49" t="s">
        <v>141</v>
      </c>
    </row>
    <row r="440" spans="2:3" ht="84" x14ac:dyDescent="0.25">
      <c r="B440" s="49" t="s">
        <v>146</v>
      </c>
      <c r="C440" s="49" t="s">
        <v>147</v>
      </c>
    </row>
    <row r="441" spans="2:3" ht="94.5" x14ac:dyDescent="0.25">
      <c r="B441" s="49" t="s">
        <v>150</v>
      </c>
      <c r="C441" s="49" t="s">
        <v>151</v>
      </c>
    </row>
    <row r="442" spans="2:3" ht="126" x14ac:dyDescent="0.25">
      <c r="B442" s="49" t="s">
        <v>154</v>
      </c>
      <c r="C442" s="49" t="s">
        <v>155</v>
      </c>
    </row>
    <row r="443" spans="2:3" ht="31.5" x14ac:dyDescent="0.25">
      <c r="B443" s="49" t="s">
        <v>159</v>
      </c>
      <c r="C443" s="49" t="s">
        <v>160</v>
      </c>
    </row>
    <row r="444" spans="2:3" ht="31.5" x14ac:dyDescent="0.25">
      <c r="B444" s="49" t="s">
        <v>159</v>
      </c>
      <c r="C444" s="49" t="s">
        <v>163</v>
      </c>
    </row>
    <row r="445" spans="2:3" ht="105" x14ac:dyDescent="0.25">
      <c r="B445" s="49" t="s">
        <v>166</v>
      </c>
      <c r="C445" s="49" t="s">
        <v>167</v>
      </c>
    </row>
    <row r="446" spans="2:3" ht="73.5" x14ac:dyDescent="0.25">
      <c r="B446" s="49" t="s">
        <v>1095</v>
      </c>
      <c r="C446" s="49" t="s">
        <v>1096</v>
      </c>
    </row>
    <row r="447" spans="2:3" ht="73.5" x14ac:dyDescent="0.25">
      <c r="B447" s="49" t="s">
        <v>172</v>
      </c>
      <c r="C447" s="49" t="s">
        <v>173</v>
      </c>
    </row>
    <row r="448" spans="2:3" ht="94.5" x14ac:dyDescent="0.25">
      <c r="B448" s="49" t="s">
        <v>1097</v>
      </c>
      <c r="C448" s="49" t="s">
        <v>1098</v>
      </c>
    </row>
    <row r="449" spans="2:3" ht="157.5" x14ac:dyDescent="0.25">
      <c r="B449" s="49" t="s">
        <v>176</v>
      </c>
      <c r="C449" s="49" t="s">
        <v>177</v>
      </c>
    </row>
    <row r="450" spans="2:3" ht="63" x14ac:dyDescent="0.25">
      <c r="B450" s="49" t="s">
        <v>180</v>
      </c>
      <c r="C450" s="49" t="s">
        <v>181</v>
      </c>
    </row>
    <row r="451" spans="2:3" ht="73.5" x14ac:dyDescent="0.25">
      <c r="B451" s="49" t="s">
        <v>185</v>
      </c>
      <c r="C451" s="49" t="s">
        <v>186</v>
      </c>
    </row>
    <row r="452" spans="2:3" ht="105" x14ac:dyDescent="0.25">
      <c r="B452" s="49" t="s">
        <v>190</v>
      </c>
      <c r="C452" s="49" t="s">
        <v>191</v>
      </c>
    </row>
    <row r="453" spans="2:3" ht="84" x14ac:dyDescent="0.25">
      <c r="B453" s="49" t="s">
        <v>195</v>
      </c>
      <c r="C453" s="49" t="s">
        <v>196</v>
      </c>
    </row>
    <row r="454" spans="2:3" ht="84" x14ac:dyDescent="0.25">
      <c r="B454" s="49" t="s">
        <v>199</v>
      </c>
      <c r="C454" s="49" t="s">
        <v>200</v>
      </c>
    </row>
    <row r="455" spans="2:3" ht="136.5" x14ac:dyDescent="0.25">
      <c r="B455" s="49" t="s">
        <v>203</v>
      </c>
      <c r="C455" s="49" t="s">
        <v>204</v>
      </c>
    </row>
    <row r="456" spans="2:3" ht="84" x14ac:dyDescent="0.25">
      <c r="B456" s="49" t="s">
        <v>208</v>
      </c>
      <c r="C456" s="49" t="s">
        <v>209</v>
      </c>
    </row>
    <row r="457" spans="2:3" ht="42" x14ac:dyDescent="0.25">
      <c r="B457" s="49" t="s">
        <v>212</v>
      </c>
      <c r="C457" s="49" t="s">
        <v>213</v>
      </c>
    </row>
    <row r="458" spans="2:3" ht="94.5" x14ac:dyDescent="0.25">
      <c r="B458" s="49" t="s">
        <v>216</v>
      </c>
      <c r="C458" s="49" t="s">
        <v>217</v>
      </c>
    </row>
    <row r="459" spans="2:3" ht="84" x14ac:dyDescent="0.25">
      <c r="B459" s="49" t="s">
        <v>1099</v>
      </c>
      <c r="C459" s="49" t="s">
        <v>1100</v>
      </c>
    </row>
    <row r="460" spans="2:3" ht="105" x14ac:dyDescent="0.25">
      <c r="B460" s="49" t="s">
        <v>1101</v>
      </c>
      <c r="C460" s="49" t="s">
        <v>1102</v>
      </c>
    </row>
    <row r="461" spans="2:3" ht="84" x14ac:dyDescent="0.25">
      <c r="B461" s="49" t="s">
        <v>220</v>
      </c>
      <c r="C461" s="49" t="s">
        <v>221</v>
      </c>
    </row>
    <row r="462" spans="2:3" ht="94.5" x14ac:dyDescent="0.25">
      <c r="B462" s="49" t="s">
        <v>224</v>
      </c>
      <c r="C462" s="49" t="s">
        <v>225</v>
      </c>
    </row>
    <row r="463" spans="2:3" ht="73.5" x14ac:dyDescent="0.25">
      <c r="B463" s="47" t="s">
        <v>228</v>
      </c>
      <c r="C463" s="49" t="s">
        <v>229</v>
      </c>
    </row>
    <row r="464" spans="2:3" ht="73.5" x14ac:dyDescent="0.25">
      <c r="B464" s="47" t="s">
        <v>1103</v>
      </c>
      <c r="C464" s="49" t="s">
        <v>1104</v>
      </c>
    </row>
    <row r="465" spans="2:3" ht="73.5" x14ac:dyDescent="0.25">
      <c r="B465" s="49" t="s">
        <v>232</v>
      </c>
      <c r="C465" s="49" t="s">
        <v>233</v>
      </c>
    </row>
    <row r="466" spans="2:3" ht="94.5" x14ac:dyDescent="0.25">
      <c r="B466" s="49" t="s">
        <v>237</v>
      </c>
      <c r="C466" s="49" t="s">
        <v>238</v>
      </c>
    </row>
    <row r="512" ht="30" customHeight="1" x14ac:dyDescent="0.25"/>
    <row r="588" spans="3:3" x14ac:dyDescent="0.25">
      <c r="C588" s="49"/>
    </row>
    <row r="589" spans="3:3" x14ac:dyDescent="0.25">
      <c r="C589" s="49"/>
    </row>
    <row r="590" spans="3:3" x14ac:dyDescent="0.25">
      <c r="C590" s="49"/>
    </row>
    <row r="591" spans="3:3" x14ac:dyDescent="0.25">
      <c r="C591" s="49"/>
    </row>
    <row r="592" spans="3:3" x14ac:dyDescent="0.25">
      <c r="C592" s="49"/>
    </row>
    <row r="593" spans="3:3" x14ac:dyDescent="0.25">
      <c r="C593" s="49"/>
    </row>
    <row r="594" spans="3:3" x14ac:dyDescent="0.25">
      <c r="C594" s="49"/>
    </row>
    <row r="595" spans="3:3" x14ac:dyDescent="0.25">
      <c r="C595" s="49"/>
    </row>
    <row r="596" spans="3:3" x14ac:dyDescent="0.25">
      <c r="C596" s="49"/>
    </row>
    <row r="597" spans="3:3" x14ac:dyDescent="0.25">
      <c r="C597" s="49"/>
    </row>
    <row r="598" spans="3:3" x14ac:dyDescent="0.25">
      <c r="C598" s="49"/>
    </row>
    <row r="599" spans="3:3" x14ac:dyDescent="0.25">
      <c r="C599" s="49"/>
    </row>
    <row r="600" spans="3:3" x14ac:dyDescent="0.25">
      <c r="C600" s="49"/>
    </row>
    <row r="601" spans="3:3" x14ac:dyDescent="0.25">
      <c r="C601" s="49"/>
    </row>
    <row r="602" spans="3:3" x14ac:dyDescent="0.25">
      <c r="C602" s="49"/>
    </row>
    <row r="603" spans="3:3" x14ac:dyDescent="0.25">
      <c r="C603" s="49"/>
    </row>
    <row r="604" spans="3:3" x14ac:dyDescent="0.25">
      <c r="C604" s="49"/>
    </row>
    <row r="605" spans="3:3" x14ac:dyDescent="0.25">
      <c r="C605" s="49"/>
    </row>
    <row r="606" spans="3:3" x14ac:dyDescent="0.25">
      <c r="C606" s="49"/>
    </row>
    <row r="607" spans="3:3" x14ac:dyDescent="0.25">
      <c r="C607" s="49"/>
    </row>
    <row r="608" spans="3:3" x14ac:dyDescent="0.25">
      <c r="C608" s="49"/>
    </row>
    <row r="609" spans="3:3" x14ac:dyDescent="0.25">
      <c r="C609" s="49"/>
    </row>
    <row r="610" spans="3:3" x14ac:dyDescent="0.25">
      <c r="C610" s="49"/>
    </row>
    <row r="611" spans="3:3" x14ac:dyDescent="0.25">
      <c r="C611" s="49"/>
    </row>
    <row r="612" spans="3:3" x14ac:dyDescent="0.25">
      <c r="C612" s="49"/>
    </row>
    <row r="613" spans="3:3" x14ac:dyDescent="0.25">
      <c r="C613" s="49"/>
    </row>
    <row r="614" spans="3:3" x14ac:dyDescent="0.25">
      <c r="C614" s="49"/>
    </row>
    <row r="615" spans="3:3" x14ac:dyDescent="0.25">
      <c r="C615" s="49"/>
    </row>
    <row r="616" spans="3:3" x14ac:dyDescent="0.25">
      <c r="C616" s="49"/>
    </row>
    <row r="617" spans="3:3" x14ac:dyDescent="0.25">
      <c r="C617" s="49"/>
    </row>
    <row r="618" spans="3:3" x14ac:dyDescent="0.25">
      <c r="C618" s="49"/>
    </row>
  </sheetData>
  <autoFilter ref="B2:C197" xr:uid="{00000000-0009-0000-0000-000003000000}"/>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E45"/>
  <sheetViews>
    <sheetView workbookViewId="0">
      <selection activeCell="A4" sqref="A4"/>
    </sheetView>
  </sheetViews>
  <sheetFormatPr baseColWidth="10" defaultColWidth="11.42578125" defaultRowHeight="15" x14ac:dyDescent="0.25"/>
  <sheetData>
    <row r="1" spans="1:5" ht="30" x14ac:dyDescent="0.25">
      <c r="A1" s="2" t="s">
        <v>123</v>
      </c>
      <c r="B1" s="3" t="s">
        <v>1105</v>
      </c>
      <c r="C1" s="5" t="s">
        <v>1106</v>
      </c>
      <c r="D1" s="2" t="s">
        <v>1107</v>
      </c>
      <c r="E1" t="s">
        <v>1108</v>
      </c>
    </row>
    <row r="2" spans="1:5" ht="85.5" x14ac:dyDescent="0.25">
      <c r="A2" s="9" t="s">
        <v>1109</v>
      </c>
      <c r="B2" s="6" t="s">
        <v>1110</v>
      </c>
      <c r="C2" s="35" t="s">
        <v>1111</v>
      </c>
      <c r="D2" t="s">
        <v>131</v>
      </c>
      <c r="E2" s="35" t="s">
        <v>1112</v>
      </c>
    </row>
    <row r="3" spans="1:5" ht="85.5" x14ac:dyDescent="0.25">
      <c r="A3" s="10" t="s">
        <v>1113</v>
      </c>
      <c r="B3" s="6" t="s">
        <v>1114</v>
      </c>
      <c r="C3" s="35" t="s">
        <v>1111</v>
      </c>
      <c r="D3" t="s">
        <v>131</v>
      </c>
      <c r="E3" s="35" t="s">
        <v>1112</v>
      </c>
    </row>
    <row r="4" spans="1:5" ht="57" x14ac:dyDescent="0.25">
      <c r="A4" s="10" t="s">
        <v>1115</v>
      </c>
      <c r="B4" s="6" t="s">
        <v>1116</v>
      </c>
      <c r="C4" s="35" t="s">
        <v>1117</v>
      </c>
      <c r="D4" t="s">
        <v>131</v>
      </c>
      <c r="E4" s="35" t="s">
        <v>1118</v>
      </c>
    </row>
    <row r="5" spans="1:5" ht="128.25" x14ac:dyDescent="0.25">
      <c r="A5" s="10" t="s">
        <v>1119</v>
      </c>
      <c r="B5" s="6" t="s">
        <v>1120</v>
      </c>
      <c r="C5" s="35" t="s">
        <v>1121</v>
      </c>
      <c r="D5" t="s">
        <v>145</v>
      </c>
      <c r="E5" s="35" t="s">
        <v>1122</v>
      </c>
    </row>
    <row r="6" spans="1:5" ht="114" x14ac:dyDescent="0.25">
      <c r="A6" s="10" t="s">
        <v>1123</v>
      </c>
      <c r="B6" s="6" t="s">
        <v>1124</v>
      </c>
      <c r="C6" s="35" t="s">
        <v>1125</v>
      </c>
      <c r="D6" t="s">
        <v>145</v>
      </c>
      <c r="E6" s="35" t="s">
        <v>488</v>
      </c>
    </row>
    <row r="7" spans="1:5" ht="114" x14ac:dyDescent="0.25">
      <c r="A7" s="10" t="s">
        <v>1126</v>
      </c>
      <c r="B7" s="6" t="s">
        <v>1127</v>
      </c>
      <c r="C7" s="35" t="s">
        <v>1125</v>
      </c>
      <c r="D7" t="s">
        <v>145</v>
      </c>
      <c r="E7" s="35" t="s">
        <v>488</v>
      </c>
    </row>
    <row r="8" spans="1:5" ht="71.25" x14ac:dyDescent="0.25">
      <c r="A8" s="10" t="s">
        <v>1128</v>
      </c>
      <c r="B8" s="6" t="s">
        <v>1129</v>
      </c>
      <c r="C8" s="35" t="s">
        <v>1130</v>
      </c>
      <c r="D8" t="s">
        <v>145</v>
      </c>
      <c r="E8" s="35" t="s">
        <v>1131</v>
      </c>
    </row>
    <row r="9" spans="1:5" ht="102" x14ac:dyDescent="0.25">
      <c r="A9" s="10" t="s">
        <v>1132</v>
      </c>
      <c r="B9" s="6" t="s">
        <v>1133</v>
      </c>
      <c r="C9" s="35" t="s">
        <v>1134</v>
      </c>
      <c r="D9" t="s">
        <v>145</v>
      </c>
      <c r="E9" s="35" t="s">
        <v>1135</v>
      </c>
    </row>
    <row r="10" spans="1:5" ht="114" x14ac:dyDescent="0.25">
      <c r="A10" s="10" t="s">
        <v>1136</v>
      </c>
      <c r="B10" s="6" t="s">
        <v>1137</v>
      </c>
      <c r="C10" s="35" t="s">
        <v>1138</v>
      </c>
      <c r="D10" t="s">
        <v>145</v>
      </c>
      <c r="E10" s="35" t="s">
        <v>1139</v>
      </c>
    </row>
    <row r="11" spans="1:5" ht="42.75" x14ac:dyDescent="0.25">
      <c r="A11" s="10" t="s">
        <v>1140</v>
      </c>
      <c r="B11" s="6" t="s">
        <v>1141</v>
      </c>
      <c r="C11" s="35" t="s">
        <v>1142</v>
      </c>
      <c r="D11" t="s">
        <v>145</v>
      </c>
      <c r="E11" s="35" t="s">
        <v>1143</v>
      </c>
    </row>
    <row r="12" spans="1:5" ht="128.25" x14ac:dyDescent="0.25">
      <c r="A12" s="10" t="s">
        <v>1144</v>
      </c>
      <c r="B12" s="6" t="s">
        <v>1145</v>
      </c>
      <c r="C12" s="35" t="s">
        <v>1146</v>
      </c>
      <c r="D12" t="s">
        <v>145</v>
      </c>
      <c r="E12" s="35" t="s">
        <v>1147</v>
      </c>
    </row>
    <row r="13" spans="1:5" ht="102" x14ac:dyDescent="0.25">
      <c r="A13" s="10" t="s">
        <v>1148</v>
      </c>
      <c r="B13" s="6" t="s">
        <v>1149</v>
      </c>
      <c r="C13" s="35" t="s">
        <v>1150</v>
      </c>
      <c r="D13" t="s">
        <v>145</v>
      </c>
      <c r="E13" s="35" t="s">
        <v>1151</v>
      </c>
    </row>
    <row r="14" spans="1:5" ht="128.25" x14ac:dyDescent="0.25">
      <c r="A14" s="10" t="s">
        <v>1152</v>
      </c>
      <c r="B14" s="6" t="s">
        <v>1153</v>
      </c>
      <c r="C14" s="35" t="s">
        <v>1154</v>
      </c>
      <c r="D14" t="s">
        <v>145</v>
      </c>
      <c r="E14" s="35" t="s">
        <v>1155</v>
      </c>
    </row>
    <row r="15" spans="1:5" ht="213.75" x14ac:dyDescent="0.25">
      <c r="A15" s="10" t="s">
        <v>1156</v>
      </c>
      <c r="B15" s="6" t="s">
        <v>1157</v>
      </c>
      <c r="C15" s="35" t="s">
        <v>1158</v>
      </c>
      <c r="D15" t="s">
        <v>145</v>
      </c>
      <c r="E15" s="35" t="s">
        <v>1159</v>
      </c>
    </row>
    <row r="16" spans="1:5" ht="71.25" x14ac:dyDescent="0.25">
      <c r="A16" s="10" t="s">
        <v>1160</v>
      </c>
      <c r="B16" s="6" t="s">
        <v>1161</v>
      </c>
      <c r="C16" s="35" t="s">
        <v>1162</v>
      </c>
      <c r="D16" t="s">
        <v>145</v>
      </c>
      <c r="E16" s="35" t="s">
        <v>1163</v>
      </c>
    </row>
    <row r="17" spans="1:5" ht="57" x14ac:dyDescent="0.25">
      <c r="A17" s="10" t="s">
        <v>1164</v>
      </c>
      <c r="B17" s="6" t="s">
        <v>1165</v>
      </c>
      <c r="C17" s="35" t="s">
        <v>1166</v>
      </c>
      <c r="D17" t="s">
        <v>145</v>
      </c>
      <c r="E17" s="35" t="s">
        <v>1167</v>
      </c>
    </row>
    <row r="18" spans="1:5" ht="185.25" x14ac:dyDescent="0.25">
      <c r="A18" s="10" t="s">
        <v>1168</v>
      </c>
      <c r="B18" s="6" t="s">
        <v>1169</v>
      </c>
      <c r="C18" s="35" t="s">
        <v>1170</v>
      </c>
      <c r="D18" t="s">
        <v>145</v>
      </c>
      <c r="E18" s="35" t="s">
        <v>1171</v>
      </c>
    </row>
    <row r="19" spans="1:5" ht="142.5" x14ac:dyDescent="0.25">
      <c r="A19" s="10" t="s">
        <v>1172</v>
      </c>
      <c r="B19" s="6" t="s">
        <v>1173</v>
      </c>
      <c r="C19" s="35" t="s">
        <v>1174</v>
      </c>
      <c r="D19" t="s">
        <v>145</v>
      </c>
      <c r="E19" s="35" t="s">
        <v>1175</v>
      </c>
    </row>
    <row r="20" spans="1:5" ht="128.25" x14ac:dyDescent="0.25">
      <c r="A20" s="13" t="s">
        <v>1176</v>
      </c>
      <c r="B20" s="6" t="s">
        <v>1177</v>
      </c>
      <c r="C20" s="35" t="s">
        <v>1178</v>
      </c>
      <c r="D20" t="s">
        <v>145</v>
      </c>
      <c r="E20" s="35" t="s">
        <v>1179</v>
      </c>
    </row>
    <row r="21" spans="1:5" ht="114" x14ac:dyDescent="0.25">
      <c r="A21" s="10" t="s">
        <v>1180</v>
      </c>
      <c r="B21" s="6" t="s">
        <v>1181</v>
      </c>
      <c r="C21" s="35" t="s">
        <v>1182</v>
      </c>
      <c r="D21" t="s">
        <v>145</v>
      </c>
      <c r="E21" s="35" t="s">
        <v>1183</v>
      </c>
    </row>
    <row r="22" spans="1:5" ht="128.25" x14ac:dyDescent="0.25">
      <c r="A22" s="10" t="s">
        <v>1184</v>
      </c>
      <c r="B22" s="6" t="s">
        <v>1185</v>
      </c>
      <c r="C22" s="35" t="s">
        <v>1186</v>
      </c>
      <c r="D22" t="s">
        <v>145</v>
      </c>
      <c r="E22" s="35" t="s">
        <v>1187</v>
      </c>
    </row>
    <row r="23" spans="1:5" ht="171" x14ac:dyDescent="0.25">
      <c r="A23" s="10" t="s">
        <v>1188</v>
      </c>
      <c r="B23" s="6" t="s">
        <v>1189</v>
      </c>
      <c r="C23" s="35" t="s">
        <v>1170</v>
      </c>
      <c r="D23" t="s">
        <v>145</v>
      </c>
      <c r="E23" s="35" t="s">
        <v>1190</v>
      </c>
    </row>
    <row r="24" spans="1:5" ht="256.5" x14ac:dyDescent="0.25">
      <c r="A24" s="10" t="s">
        <v>1191</v>
      </c>
      <c r="B24" s="6" t="s">
        <v>1192</v>
      </c>
      <c r="C24" s="35" t="s">
        <v>1193</v>
      </c>
      <c r="D24" t="s">
        <v>145</v>
      </c>
      <c r="E24" s="35" t="s">
        <v>1187</v>
      </c>
    </row>
    <row r="25" spans="1:5" ht="128.25" x14ac:dyDescent="0.25">
      <c r="A25" s="10" t="s">
        <v>1194</v>
      </c>
      <c r="B25" s="6" t="s">
        <v>1195</v>
      </c>
      <c r="C25" s="35" t="s">
        <v>1170</v>
      </c>
      <c r="D25" t="s">
        <v>145</v>
      </c>
      <c r="E25" s="35" t="s">
        <v>1196</v>
      </c>
    </row>
    <row r="26" spans="1:5" ht="270.75" x14ac:dyDescent="0.25">
      <c r="A26" s="10" t="s">
        <v>1197</v>
      </c>
      <c r="B26" s="6" t="s">
        <v>1198</v>
      </c>
      <c r="C26" s="35" t="s">
        <v>1193</v>
      </c>
      <c r="D26" t="s">
        <v>145</v>
      </c>
      <c r="E26" s="35" t="s">
        <v>1187</v>
      </c>
    </row>
    <row r="27" spans="1:5" ht="185.25" x14ac:dyDescent="0.25">
      <c r="A27" s="10" t="s">
        <v>1199</v>
      </c>
      <c r="B27" s="6" t="s">
        <v>1200</v>
      </c>
      <c r="C27" s="35" t="s">
        <v>1201</v>
      </c>
      <c r="D27" t="s">
        <v>145</v>
      </c>
      <c r="E27" s="35" t="s">
        <v>1202</v>
      </c>
    </row>
    <row r="28" spans="1:5" ht="85.5" x14ac:dyDescent="0.25">
      <c r="A28" s="10" t="s">
        <v>1203</v>
      </c>
      <c r="B28" s="6" t="s">
        <v>1204</v>
      </c>
      <c r="C28" s="35" t="s">
        <v>1205</v>
      </c>
      <c r="D28" t="s">
        <v>145</v>
      </c>
      <c r="E28" s="35" t="s">
        <v>1206</v>
      </c>
    </row>
    <row r="29" spans="1:5" ht="114" x14ac:dyDescent="0.25">
      <c r="A29" s="10" t="s">
        <v>1207</v>
      </c>
      <c r="B29" s="6" t="s">
        <v>1208</v>
      </c>
      <c r="C29" s="35" t="s">
        <v>1209</v>
      </c>
      <c r="D29" t="s">
        <v>145</v>
      </c>
      <c r="E29" s="35" t="s">
        <v>1210</v>
      </c>
    </row>
    <row r="30" spans="1:5" ht="57" x14ac:dyDescent="0.25">
      <c r="A30" s="10" t="s">
        <v>1211</v>
      </c>
      <c r="B30" s="6" t="s">
        <v>1212</v>
      </c>
      <c r="C30" s="35" t="s">
        <v>1213</v>
      </c>
      <c r="D30" t="s">
        <v>189</v>
      </c>
      <c r="E30" s="35" t="s">
        <v>1214</v>
      </c>
    </row>
    <row r="31" spans="1:5" ht="57" x14ac:dyDescent="0.25">
      <c r="A31" s="10" t="s">
        <v>1215</v>
      </c>
      <c r="B31" s="6" t="s">
        <v>1216</v>
      </c>
      <c r="C31" s="35" t="s">
        <v>1217</v>
      </c>
      <c r="D31" t="s">
        <v>189</v>
      </c>
      <c r="E31" s="35" t="s">
        <v>1218</v>
      </c>
    </row>
    <row r="32" spans="1:5" ht="57" x14ac:dyDescent="0.25">
      <c r="A32" s="10" t="s">
        <v>1219</v>
      </c>
      <c r="B32" s="6" t="s">
        <v>1220</v>
      </c>
      <c r="C32" s="35" t="s">
        <v>1221</v>
      </c>
      <c r="D32" t="s">
        <v>189</v>
      </c>
      <c r="E32" s="35" t="s">
        <v>1222</v>
      </c>
    </row>
    <row r="33" spans="1:5" ht="57" x14ac:dyDescent="0.25">
      <c r="A33" s="10" t="s">
        <v>1223</v>
      </c>
      <c r="B33" s="6" t="s">
        <v>1224</v>
      </c>
      <c r="C33" s="35" t="s">
        <v>1221</v>
      </c>
      <c r="D33" t="s">
        <v>189</v>
      </c>
      <c r="E33" s="35" t="s">
        <v>1222</v>
      </c>
    </row>
    <row r="34" spans="1:5" ht="71.25" x14ac:dyDescent="0.25">
      <c r="A34" s="10" t="s">
        <v>1225</v>
      </c>
      <c r="B34" s="6" t="s">
        <v>1226</v>
      </c>
      <c r="C34" s="35" t="s">
        <v>1221</v>
      </c>
      <c r="D34" t="s">
        <v>189</v>
      </c>
      <c r="E34" s="35" t="s">
        <v>1222</v>
      </c>
    </row>
    <row r="35" spans="1:5" ht="63.75" x14ac:dyDescent="0.25">
      <c r="A35" s="10" t="s">
        <v>1227</v>
      </c>
      <c r="B35" s="6" t="s">
        <v>1228</v>
      </c>
      <c r="C35" s="35" t="s">
        <v>1229</v>
      </c>
      <c r="D35" t="s">
        <v>189</v>
      </c>
      <c r="E35" s="35" t="s">
        <v>1230</v>
      </c>
    </row>
    <row r="36" spans="1:5" ht="153" x14ac:dyDescent="0.25">
      <c r="A36" s="10" t="s">
        <v>1231</v>
      </c>
      <c r="B36" s="6" t="s">
        <v>1232</v>
      </c>
      <c r="C36" s="35" t="s">
        <v>1233</v>
      </c>
      <c r="D36" t="s">
        <v>189</v>
      </c>
      <c r="E36" s="35" t="s">
        <v>1234</v>
      </c>
    </row>
    <row r="37" spans="1:5" ht="71.25" x14ac:dyDescent="0.25">
      <c r="A37" s="10" t="s">
        <v>1235</v>
      </c>
      <c r="B37" s="6" t="s">
        <v>1236</v>
      </c>
      <c r="C37" s="35" t="s">
        <v>1217</v>
      </c>
      <c r="D37" t="s">
        <v>189</v>
      </c>
      <c r="E37" s="35" t="s">
        <v>1218</v>
      </c>
    </row>
    <row r="38" spans="1:5" ht="42.75" x14ac:dyDescent="0.25">
      <c r="A38" s="10" t="s">
        <v>1237</v>
      </c>
      <c r="B38" s="6" t="s">
        <v>1238</v>
      </c>
      <c r="C38" s="35" t="s">
        <v>1217</v>
      </c>
      <c r="D38" t="s">
        <v>189</v>
      </c>
      <c r="E38" s="35" t="s">
        <v>1218</v>
      </c>
    </row>
    <row r="39" spans="1:5" ht="114" x14ac:dyDescent="0.25">
      <c r="A39" s="10" t="s">
        <v>1239</v>
      </c>
      <c r="B39" s="6" t="s">
        <v>1240</v>
      </c>
      <c r="C39" s="35" t="s">
        <v>1241</v>
      </c>
      <c r="D39" t="s">
        <v>189</v>
      </c>
      <c r="E39" s="35" t="s">
        <v>1242</v>
      </c>
    </row>
    <row r="40" spans="1:5" ht="28.5" x14ac:dyDescent="0.25">
      <c r="A40" s="10" t="s">
        <v>1243</v>
      </c>
      <c r="B40" s="6" t="s">
        <v>1244</v>
      </c>
      <c r="C40" s="35" t="s">
        <v>1241</v>
      </c>
      <c r="D40" t="s">
        <v>189</v>
      </c>
      <c r="E40" s="35" t="s">
        <v>1242</v>
      </c>
    </row>
    <row r="41" spans="1:5" ht="85.5" x14ac:dyDescent="0.25">
      <c r="A41" s="10" t="s">
        <v>1245</v>
      </c>
      <c r="B41" s="6" t="s">
        <v>1246</v>
      </c>
      <c r="C41" s="35" t="s">
        <v>1217</v>
      </c>
      <c r="D41" t="s">
        <v>189</v>
      </c>
      <c r="E41" s="35" t="s">
        <v>1218</v>
      </c>
    </row>
    <row r="42" spans="1:5" ht="114" x14ac:dyDescent="0.25">
      <c r="A42" s="10" t="s">
        <v>1247</v>
      </c>
      <c r="B42" s="6" t="s">
        <v>1248</v>
      </c>
      <c r="C42" s="35" t="s">
        <v>1241</v>
      </c>
      <c r="D42" t="s">
        <v>189</v>
      </c>
      <c r="E42" s="35" t="s">
        <v>1242</v>
      </c>
    </row>
    <row r="43" spans="1:5" ht="42.75" x14ac:dyDescent="0.25">
      <c r="A43" s="10" t="s">
        <v>1249</v>
      </c>
      <c r="B43" s="6" t="s">
        <v>1250</v>
      </c>
      <c r="C43" s="35" t="s">
        <v>1251</v>
      </c>
      <c r="D43" t="s">
        <v>189</v>
      </c>
      <c r="E43" s="35" t="s">
        <v>1252</v>
      </c>
    </row>
    <row r="44" spans="1:5" ht="57" x14ac:dyDescent="0.25">
      <c r="A44" s="10" t="s">
        <v>1253</v>
      </c>
      <c r="B44" s="6" t="s">
        <v>1254</v>
      </c>
      <c r="C44" s="35" t="s">
        <v>1255</v>
      </c>
      <c r="D44" t="s">
        <v>15</v>
      </c>
      <c r="E44" s="35" t="s">
        <v>1256</v>
      </c>
    </row>
    <row r="45" spans="1:5" ht="57" x14ac:dyDescent="0.25">
      <c r="A45" s="10" t="s">
        <v>1257</v>
      </c>
      <c r="B45" s="6" t="s">
        <v>1258</v>
      </c>
      <c r="C45" s="35" t="s">
        <v>1259</v>
      </c>
      <c r="D45" t="s">
        <v>15</v>
      </c>
      <c r="E45" s="35" t="s">
        <v>1260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A1:BT169"/>
  <sheetViews>
    <sheetView zoomScale="90" zoomScaleNormal="90" zoomScalePageLayoutView="90" workbookViewId="0">
      <selection activeCell="N5" sqref="N5"/>
    </sheetView>
  </sheetViews>
  <sheetFormatPr baseColWidth="10" defaultColWidth="10.85546875" defaultRowHeight="15" x14ac:dyDescent="0.25"/>
  <cols>
    <col min="1" max="1" width="13.85546875" style="6" customWidth="1"/>
    <col min="2" max="2" width="19.85546875" style="6" customWidth="1"/>
    <col min="3" max="3" width="34.7109375" style="6" customWidth="1"/>
    <col min="4" max="5" width="38" style="6" customWidth="1"/>
    <col min="6" max="7" width="13.85546875" style="6" customWidth="1"/>
    <col min="8" max="8" width="31.42578125" style="6" customWidth="1"/>
    <col min="9" max="9" width="11" style="6" customWidth="1"/>
    <col min="10" max="10" width="27.140625" style="6" customWidth="1"/>
    <col min="11" max="11" width="22.42578125" style="6" customWidth="1"/>
    <col min="12" max="13" width="17.140625" style="6" customWidth="1"/>
    <col min="14" max="16384" width="10.85546875" style="6"/>
  </cols>
  <sheetData>
    <row r="1" spans="1:72" ht="30" x14ac:dyDescent="0.25">
      <c r="A1" s="1" t="s">
        <v>1261</v>
      </c>
      <c r="B1" s="2" t="s">
        <v>1107</v>
      </c>
      <c r="C1" s="2" t="s">
        <v>1262</v>
      </c>
      <c r="D1" s="2" t="s">
        <v>123</v>
      </c>
      <c r="E1" s="3" t="s">
        <v>1105</v>
      </c>
      <c r="F1" s="200" t="s">
        <v>1263</v>
      </c>
      <c r="G1" s="201"/>
      <c r="H1" s="4" t="s">
        <v>1264</v>
      </c>
      <c r="I1" s="4" t="s">
        <v>1265</v>
      </c>
      <c r="J1" s="5" t="s">
        <v>1106</v>
      </c>
      <c r="K1" s="5" t="s">
        <v>1266</v>
      </c>
      <c r="L1" s="3" t="s">
        <v>1267</v>
      </c>
      <c r="M1" s="3" t="s">
        <v>1268</v>
      </c>
      <c r="N1" s="6" t="s">
        <v>1269</v>
      </c>
    </row>
    <row r="2" spans="1:72" ht="42.75" x14ac:dyDescent="0.25">
      <c r="A2" s="7" t="s">
        <v>1270</v>
      </c>
      <c r="B2" s="7" t="s">
        <v>1270</v>
      </c>
      <c r="C2" s="7" t="s">
        <v>1270</v>
      </c>
      <c r="D2" s="7" t="s">
        <v>1270</v>
      </c>
      <c r="E2" s="7" t="s">
        <v>1270</v>
      </c>
      <c r="F2" s="3" t="s">
        <v>1271</v>
      </c>
      <c r="G2" s="8" t="s">
        <v>1272</v>
      </c>
      <c r="H2" s="7" t="s">
        <v>1270</v>
      </c>
      <c r="I2" s="7" t="s">
        <v>1270</v>
      </c>
      <c r="J2" s="7" t="s">
        <v>1270</v>
      </c>
      <c r="K2" s="7" t="s">
        <v>1270</v>
      </c>
      <c r="L2" s="7" t="s">
        <v>1270</v>
      </c>
      <c r="M2" s="7" t="s">
        <v>1270</v>
      </c>
      <c r="N2" s="7" t="s">
        <v>1270</v>
      </c>
    </row>
    <row r="3" spans="1:72" ht="105" x14ac:dyDescent="0.25">
      <c r="A3" s="9" t="s">
        <v>1273</v>
      </c>
      <c r="B3" s="10" t="s">
        <v>145</v>
      </c>
      <c r="C3" s="10" t="s">
        <v>1274</v>
      </c>
      <c r="D3" s="9" t="s">
        <v>1109</v>
      </c>
      <c r="E3" s="6" t="s">
        <v>1110</v>
      </c>
      <c r="F3" s="36" t="s">
        <v>1275</v>
      </c>
      <c r="G3" s="37" t="s">
        <v>1276</v>
      </c>
      <c r="H3" s="6" t="s">
        <v>1277</v>
      </c>
      <c r="I3" s="6" t="s">
        <v>1278</v>
      </c>
      <c r="J3" s="11" t="s">
        <v>1117</v>
      </c>
      <c r="K3" s="11" t="s">
        <v>1279</v>
      </c>
      <c r="L3" s="6" t="s">
        <v>1280</v>
      </c>
      <c r="M3" s="6" t="s">
        <v>1281</v>
      </c>
      <c r="N3" s="6" t="s">
        <v>1282</v>
      </c>
    </row>
    <row r="4" spans="1:72" ht="66" x14ac:dyDescent="0.25">
      <c r="A4" s="9" t="s">
        <v>1283</v>
      </c>
      <c r="B4" s="10" t="s">
        <v>189</v>
      </c>
      <c r="C4" s="10" t="s">
        <v>1284</v>
      </c>
      <c r="D4" s="10" t="s">
        <v>1113</v>
      </c>
      <c r="E4" s="6" t="s">
        <v>1114</v>
      </c>
      <c r="F4" s="36" t="s">
        <v>1285</v>
      </c>
      <c r="G4" s="37" t="s">
        <v>1286</v>
      </c>
      <c r="H4" s="6" t="s">
        <v>1287</v>
      </c>
      <c r="I4" s="6" t="s">
        <v>1288</v>
      </c>
      <c r="J4" s="11" t="s">
        <v>1193</v>
      </c>
      <c r="K4" s="11" t="s">
        <v>1289</v>
      </c>
      <c r="L4" s="6" t="s">
        <v>1290</v>
      </c>
      <c r="M4" s="6" t="s">
        <v>1291</v>
      </c>
      <c r="N4" s="6" t="s">
        <v>274</v>
      </c>
    </row>
    <row r="5" spans="1:72" ht="49.5" x14ac:dyDescent="0.25">
      <c r="A5" s="9" t="s">
        <v>1292</v>
      </c>
      <c r="B5" s="10" t="s">
        <v>15</v>
      </c>
      <c r="C5" s="10" t="s">
        <v>1293</v>
      </c>
      <c r="D5" s="10" t="s">
        <v>1115</v>
      </c>
      <c r="E5" s="6" t="s">
        <v>1116</v>
      </c>
      <c r="F5" s="36" t="s">
        <v>1215</v>
      </c>
      <c r="G5" s="37" t="s">
        <v>1294</v>
      </c>
      <c r="H5" s="6" t="s">
        <v>1295</v>
      </c>
      <c r="I5" s="6" t="s">
        <v>1296</v>
      </c>
      <c r="J5" s="11" t="s">
        <v>1201</v>
      </c>
      <c r="K5" s="11" t="s">
        <v>1297</v>
      </c>
      <c r="M5" s="6" t="s">
        <v>1298</v>
      </c>
      <c r="N5" s="6" t="s">
        <v>1299</v>
      </c>
    </row>
    <row r="6" spans="1:72" ht="49.5" x14ac:dyDescent="0.25">
      <c r="A6" s="9" t="s">
        <v>1300</v>
      </c>
      <c r="B6" s="10" t="s">
        <v>131</v>
      </c>
      <c r="C6" s="10" t="s">
        <v>1301</v>
      </c>
      <c r="D6" s="10" t="s">
        <v>1119</v>
      </c>
      <c r="E6" s="6" t="s">
        <v>1120</v>
      </c>
      <c r="F6" s="36" t="s">
        <v>1219</v>
      </c>
      <c r="G6" s="37" t="s">
        <v>1302</v>
      </c>
      <c r="H6" s="6" t="s">
        <v>1303</v>
      </c>
      <c r="I6" s="6" t="s">
        <v>1304</v>
      </c>
      <c r="J6" s="11" t="s">
        <v>1150</v>
      </c>
      <c r="K6" s="11" t="s">
        <v>1305</v>
      </c>
      <c r="M6" s="6" t="s">
        <v>1306</v>
      </c>
    </row>
    <row r="7" spans="1:72" ht="49.5" x14ac:dyDescent="0.25">
      <c r="C7" s="10" t="s">
        <v>1307</v>
      </c>
      <c r="D7" s="10" t="s">
        <v>1123</v>
      </c>
      <c r="E7" s="6" t="s">
        <v>1124</v>
      </c>
      <c r="F7" s="36" t="s">
        <v>1223</v>
      </c>
      <c r="G7" s="37" t="s">
        <v>1308</v>
      </c>
      <c r="H7" s="6" t="s">
        <v>1309</v>
      </c>
      <c r="I7" s="6" t="s">
        <v>1310</v>
      </c>
      <c r="J7" s="11" t="s">
        <v>1174</v>
      </c>
      <c r="K7" s="11" t="s">
        <v>1311</v>
      </c>
      <c r="M7" s="6" t="s">
        <v>1312</v>
      </c>
      <c r="BT7" s="6" t="e">
        <f>VLOOKUP('Listas Desplegables'!D3,'Listas Desplegables'!E3:E45,1,FALSE)</f>
        <v>#N/A</v>
      </c>
    </row>
    <row r="8" spans="1:72" ht="180" x14ac:dyDescent="0.25">
      <c r="A8" s="10"/>
      <c r="C8" s="10" t="s">
        <v>1313</v>
      </c>
      <c r="D8" s="10" t="s">
        <v>1126</v>
      </c>
      <c r="E8" s="6" t="s">
        <v>1127</v>
      </c>
      <c r="F8" s="36" t="s">
        <v>1225</v>
      </c>
      <c r="G8" s="37" t="s">
        <v>1314</v>
      </c>
      <c r="H8" s="6" t="s">
        <v>1315</v>
      </c>
      <c r="I8" s="6" t="s">
        <v>1316</v>
      </c>
      <c r="J8" s="11" t="s">
        <v>1317</v>
      </c>
      <c r="K8" s="11" t="s">
        <v>1318</v>
      </c>
      <c r="M8" s="6" t="s">
        <v>1319</v>
      </c>
    </row>
    <row r="9" spans="1:72" ht="49.5" x14ac:dyDescent="0.2">
      <c r="A9" s="10"/>
      <c r="B9" s="10"/>
      <c r="C9" s="10" t="s">
        <v>1320</v>
      </c>
      <c r="D9" s="10" t="s">
        <v>1128</v>
      </c>
      <c r="E9" s="6" t="s">
        <v>1129</v>
      </c>
      <c r="F9" s="36" t="s">
        <v>1321</v>
      </c>
      <c r="G9" s="37" t="s">
        <v>1322</v>
      </c>
      <c r="H9" s="6" t="s">
        <v>1323</v>
      </c>
      <c r="I9" s="6" t="s">
        <v>1324</v>
      </c>
      <c r="J9" s="12" t="s">
        <v>1325</v>
      </c>
      <c r="K9" s="11" t="s">
        <v>1326</v>
      </c>
      <c r="M9" s="6" t="s">
        <v>1327</v>
      </c>
    </row>
    <row r="10" spans="1:72" ht="75" x14ac:dyDescent="0.25">
      <c r="A10" s="10"/>
      <c r="B10" s="10"/>
      <c r="C10" s="10" t="s">
        <v>1328</v>
      </c>
      <c r="D10" s="10" t="s">
        <v>1132</v>
      </c>
      <c r="E10" s="6" t="s">
        <v>1133</v>
      </c>
      <c r="F10" s="36" t="s">
        <v>1231</v>
      </c>
      <c r="G10" s="37" t="s">
        <v>1329</v>
      </c>
      <c r="H10" s="6" t="s">
        <v>1330</v>
      </c>
      <c r="I10" s="6" t="s">
        <v>1331</v>
      </c>
      <c r="J10" s="6" t="s">
        <v>1332</v>
      </c>
      <c r="K10" s="11" t="s">
        <v>1333</v>
      </c>
    </row>
    <row r="11" spans="1:72" ht="82.5" x14ac:dyDescent="0.25">
      <c r="A11" s="10"/>
      <c r="B11" s="10"/>
      <c r="C11" s="10" t="s">
        <v>1334</v>
      </c>
      <c r="D11" s="10" t="s">
        <v>1136</v>
      </c>
      <c r="E11" s="6" t="s">
        <v>1137</v>
      </c>
      <c r="F11" s="36" t="s">
        <v>1235</v>
      </c>
      <c r="G11" s="37" t="s">
        <v>1335</v>
      </c>
      <c r="H11" s="6" t="s">
        <v>1336</v>
      </c>
      <c r="I11" s="6" t="s">
        <v>1295</v>
      </c>
      <c r="J11" s="11" t="s">
        <v>1213</v>
      </c>
      <c r="K11" s="11" t="s">
        <v>1337</v>
      </c>
    </row>
    <row r="12" spans="1:72" ht="82.5" x14ac:dyDescent="0.25">
      <c r="A12" s="10"/>
      <c r="B12" s="10"/>
      <c r="C12" s="10" t="s">
        <v>1338</v>
      </c>
      <c r="D12" s="10" t="s">
        <v>1140</v>
      </c>
      <c r="E12" s="6" t="s">
        <v>1141</v>
      </c>
      <c r="F12" s="36" t="s">
        <v>1237</v>
      </c>
      <c r="G12" s="37" t="s">
        <v>1339</v>
      </c>
      <c r="H12" s="6" t="s">
        <v>1340</v>
      </c>
      <c r="I12" s="6" t="s">
        <v>1341</v>
      </c>
      <c r="J12" s="11" t="s">
        <v>1121</v>
      </c>
      <c r="K12" s="11" t="s">
        <v>1342</v>
      </c>
    </row>
    <row r="13" spans="1:72" ht="105" x14ac:dyDescent="0.25">
      <c r="A13" s="10"/>
      <c r="B13" s="10"/>
      <c r="C13" s="10" t="s">
        <v>1343</v>
      </c>
      <c r="D13" s="10" t="s">
        <v>1144</v>
      </c>
      <c r="E13" s="6" t="s">
        <v>1145</v>
      </c>
      <c r="F13" s="36" t="s">
        <v>1239</v>
      </c>
      <c r="G13" s="37" t="s">
        <v>1344</v>
      </c>
      <c r="H13" s="6" t="s">
        <v>1345</v>
      </c>
      <c r="I13" s="6" t="s">
        <v>1346</v>
      </c>
      <c r="J13" s="11" t="s">
        <v>1125</v>
      </c>
      <c r="K13" s="11" t="s">
        <v>1347</v>
      </c>
    </row>
    <row r="14" spans="1:72" ht="49.5" x14ac:dyDescent="0.25">
      <c r="A14" s="10"/>
      <c r="B14" s="10"/>
      <c r="C14" s="10" t="s">
        <v>1348</v>
      </c>
      <c r="D14" s="10" t="s">
        <v>1148</v>
      </c>
      <c r="E14" s="6" t="s">
        <v>1149</v>
      </c>
      <c r="F14" s="36" t="s">
        <v>1243</v>
      </c>
      <c r="G14" s="37" t="s">
        <v>1349</v>
      </c>
      <c r="H14" s="6" t="s">
        <v>1350</v>
      </c>
      <c r="I14" s="6" t="s">
        <v>1351</v>
      </c>
      <c r="J14" s="11" t="s">
        <v>1170</v>
      </c>
      <c r="K14" s="11" t="s">
        <v>1352</v>
      </c>
    </row>
    <row r="15" spans="1:72" ht="75" x14ac:dyDescent="0.25">
      <c r="A15" s="10"/>
      <c r="B15" s="10"/>
      <c r="C15" s="10" t="s">
        <v>1353</v>
      </c>
      <c r="D15" s="10" t="s">
        <v>1152</v>
      </c>
      <c r="E15" s="6" t="s">
        <v>1153</v>
      </c>
      <c r="F15" s="36" t="s">
        <v>1245</v>
      </c>
      <c r="G15" s="37" t="s">
        <v>1354</v>
      </c>
      <c r="H15" s="6" t="s">
        <v>1355</v>
      </c>
      <c r="I15" s="6" t="s">
        <v>1356</v>
      </c>
      <c r="J15" s="11" t="s">
        <v>1154</v>
      </c>
      <c r="K15" s="11" t="s">
        <v>1357</v>
      </c>
    </row>
    <row r="16" spans="1:72" ht="115.5" x14ac:dyDescent="0.25">
      <c r="A16" s="10"/>
      <c r="B16" s="10"/>
      <c r="C16" s="10" t="s">
        <v>1358</v>
      </c>
      <c r="D16" s="10" t="s">
        <v>1156</v>
      </c>
      <c r="E16" s="6" t="s">
        <v>1157</v>
      </c>
      <c r="F16" s="36" t="s">
        <v>1247</v>
      </c>
      <c r="G16" s="37" t="s">
        <v>1359</v>
      </c>
      <c r="H16" s="6" t="s">
        <v>1360</v>
      </c>
      <c r="I16" s="6" t="s">
        <v>1361</v>
      </c>
      <c r="J16" s="11" t="s">
        <v>1209</v>
      </c>
      <c r="K16" s="11" t="s">
        <v>1362</v>
      </c>
    </row>
    <row r="17" spans="1:11" ht="82.5" x14ac:dyDescent="0.25">
      <c r="A17" s="10"/>
      <c r="B17" s="10"/>
      <c r="C17" s="10" t="s">
        <v>1363</v>
      </c>
      <c r="D17" s="10" t="s">
        <v>1160</v>
      </c>
      <c r="E17" s="6" t="s">
        <v>1161</v>
      </c>
      <c r="F17" s="36" t="s">
        <v>1364</v>
      </c>
      <c r="G17" s="37" t="s">
        <v>1365</v>
      </c>
      <c r="H17" s="6" t="s">
        <v>1366</v>
      </c>
      <c r="I17" s="6" t="s">
        <v>1367</v>
      </c>
      <c r="J17" s="11" t="s">
        <v>1111</v>
      </c>
      <c r="K17" s="11" t="s">
        <v>1368</v>
      </c>
    </row>
    <row r="18" spans="1:11" ht="90" x14ac:dyDescent="0.25">
      <c r="A18" s="10"/>
      <c r="B18" s="10"/>
      <c r="C18" s="10" t="s">
        <v>1369</v>
      </c>
      <c r="D18" s="10" t="s">
        <v>1164</v>
      </c>
      <c r="E18" s="6" t="s">
        <v>1165</v>
      </c>
      <c r="F18" s="36" t="s">
        <v>1370</v>
      </c>
      <c r="G18" s="37" t="s">
        <v>1371</v>
      </c>
      <c r="H18" s="6" t="s">
        <v>1372</v>
      </c>
      <c r="I18" s="6" t="s">
        <v>1373</v>
      </c>
      <c r="J18" s="11" t="s">
        <v>1229</v>
      </c>
      <c r="K18" s="11" t="s">
        <v>1374</v>
      </c>
    </row>
    <row r="19" spans="1:11" ht="120" x14ac:dyDescent="0.25">
      <c r="A19" s="10"/>
      <c r="B19" s="13"/>
      <c r="C19" s="9" t="s">
        <v>1375</v>
      </c>
      <c r="D19" s="10" t="s">
        <v>1168</v>
      </c>
      <c r="E19" s="6" t="s">
        <v>1169</v>
      </c>
      <c r="F19" s="36" t="s">
        <v>1376</v>
      </c>
      <c r="G19" s="37" t="s">
        <v>1377</v>
      </c>
      <c r="H19" s="6" t="s">
        <v>1378</v>
      </c>
      <c r="I19" s="6" t="s">
        <v>1379</v>
      </c>
      <c r="J19" s="11" t="s">
        <v>1162</v>
      </c>
      <c r="K19" s="11" t="s">
        <v>1380</v>
      </c>
    </row>
    <row r="20" spans="1:11" ht="49.5" x14ac:dyDescent="0.25">
      <c r="A20" s="13"/>
      <c r="B20" s="10"/>
      <c r="C20" s="10" t="s">
        <v>1381</v>
      </c>
      <c r="D20" s="10" t="s">
        <v>1172</v>
      </c>
      <c r="E20" s="6" t="s">
        <v>1173</v>
      </c>
      <c r="F20" s="36" t="s">
        <v>1382</v>
      </c>
      <c r="G20" s="37" t="s">
        <v>1383</v>
      </c>
      <c r="H20" s="6" t="s">
        <v>1384</v>
      </c>
      <c r="I20" s="6" t="s">
        <v>1385</v>
      </c>
      <c r="J20" s="11" t="s">
        <v>1259</v>
      </c>
      <c r="K20" s="11" t="s">
        <v>1386</v>
      </c>
    </row>
    <row r="21" spans="1:11" ht="90" x14ac:dyDescent="0.25">
      <c r="A21" s="10"/>
      <c r="B21" s="10"/>
      <c r="C21" s="10" t="s">
        <v>1387</v>
      </c>
      <c r="D21" s="13" t="s">
        <v>1176</v>
      </c>
      <c r="E21" s="6" t="s">
        <v>1177</v>
      </c>
      <c r="F21" s="36" t="s">
        <v>1388</v>
      </c>
      <c r="G21" s="37" t="s">
        <v>1389</v>
      </c>
      <c r="H21" s="6" t="s">
        <v>1384</v>
      </c>
      <c r="I21" s="6" t="s">
        <v>1390</v>
      </c>
      <c r="J21" s="11" t="s">
        <v>1255</v>
      </c>
      <c r="K21" s="11" t="s">
        <v>1391</v>
      </c>
    </row>
    <row r="22" spans="1:11" ht="42.75" x14ac:dyDescent="0.25">
      <c r="A22" s="10"/>
      <c r="B22" s="10"/>
      <c r="C22" s="10" t="s">
        <v>1392</v>
      </c>
      <c r="D22" s="10" t="s">
        <v>1180</v>
      </c>
      <c r="E22" s="6" t="s">
        <v>1181</v>
      </c>
      <c r="F22" s="36" t="s">
        <v>1393</v>
      </c>
      <c r="G22" s="37" t="s">
        <v>1394</v>
      </c>
      <c r="H22" s="6" t="s">
        <v>1395</v>
      </c>
      <c r="I22" s="6" t="s">
        <v>1396</v>
      </c>
      <c r="J22" s="11" t="s">
        <v>1205</v>
      </c>
      <c r="K22" s="11" t="s">
        <v>1397</v>
      </c>
    </row>
    <row r="23" spans="1:11" ht="60" x14ac:dyDescent="0.25">
      <c r="A23" s="10"/>
      <c r="B23" s="10"/>
      <c r="C23" s="10" t="s">
        <v>1398</v>
      </c>
      <c r="D23" s="10" t="s">
        <v>1184</v>
      </c>
      <c r="E23" s="6" t="s">
        <v>1185</v>
      </c>
      <c r="F23" s="36" t="s">
        <v>1399</v>
      </c>
      <c r="G23" s="37" t="s">
        <v>1400</v>
      </c>
      <c r="H23" s="6" t="s">
        <v>1401</v>
      </c>
      <c r="I23" s="6" t="s">
        <v>1402</v>
      </c>
      <c r="J23" s="11" t="s">
        <v>1403</v>
      </c>
      <c r="K23" s="11" t="s">
        <v>1404</v>
      </c>
    </row>
    <row r="24" spans="1:11" ht="90" x14ac:dyDescent="0.25">
      <c r="A24" s="10"/>
      <c r="C24" s="10" t="s">
        <v>1405</v>
      </c>
      <c r="D24" s="10" t="s">
        <v>1188</v>
      </c>
      <c r="E24" s="6" t="s">
        <v>1189</v>
      </c>
      <c r="F24" s="36" t="s">
        <v>1406</v>
      </c>
      <c r="G24" s="37" t="s">
        <v>1407</v>
      </c>
      <c r="H24" s="6" t="s">
        <v>1408</v>
      </c>
      <c r="I24" s="6" t="s">
        <v>1409</v>
      </c>
      <c r="J24" s="11" t="s">
        <v>1186</v>
      </c>
      <c r="K24" s="11" t="s">
        <v>1410</v>
      </c>
    </row>
    <row r="25" spans="1:11" ht="82.5" x14ac:dyDescent="0.25">
      <c r="A25" s="10"/>
      <c r="B25" s="10"/>
      <c r="C25" s="10" t="s">
        <v>1411</v>
      </c>
      <c r="D25" s="10" t="s">
        <v>1191</v>
      </c>
      <c r="E25" s="6" t="s">
        <v>1192</v>
      </c>
      <c r="F25" s="36" t="s">
        <v>1412</v>
      </c>
      <c r="G25" s="37" t="s">
        <v>1413</v>
      </c>
      <c r="H25" s="6" t="s">
        <v>1414</v>
      </c>
      <c r="I25" s="6" t="s">
        <v>1415</v>
      </c>
      <c r="J25" s="11" t="s">
        <v>1158</v>
      </c>
      <c r="K25" s="11" t="s">
        <v>1416</v>
      </c>
    </row>
    <row r="26" spans="1:11" ht="90" x14ac:dyDescent="0.25">
      <c r="A26" s="10"/>
      <c r="B26" s="10"/>
      <c r="C26" s="10" t="s">
        <v>1417</v>
      </c>
      <c r="D26" s="10" t="s">
        <v>1194</v>
      </c>
      <c r="E26" s="6" t="s">
        <v>1195</v>
      </c>
      <c r="F26" s="36" t="s">
        <v>1418</v>
      </c>
      <c r="G26" s="37" t="s">
        <v>1419</v>
      </c>
      <c r="H26" s="6" t="s">
        <v>1420</v>
      </c>
      <c r="I26" s="6" t="s">
        <v>1421</v>
      </c>
      <c r="J26" s="11" t="s">
        <v>1138</v>
      </c>
      <c r="K26" s="11" t="s">
        <v>1422</v>
      </c>
    </row>
    <row r="27" spans="1:11" ht="71.25" x14ac:dyDescent="0.25">
      <c r="A27" s="10"/>
      <c r="B27" s="10"/>
      <c r="C27" s="10" t="s">
        <v>1423</v>
      </c>
      <c r="D27" s="10" t="s">
        <v>1197</v>
      </c>
      <c r="E27" s="6" t="s">
        <v>1198</v>
      </c>
      <c r="F27" s="36" t="s">
        <v>1424</v>
      </c>
      <c r="G27" s="37" t="s">
        <v>1425</v>
      </c>
      <c r="H27" s="6" t="s">
        <v>1426</v>
      </c>
      <c r="I27" s="6" t="s">
        <v>1427</v>
      </c>
      <c r="J27" s="11" t="s">
        <v>1134</v>
      </c>
      <c r="K27" s="11" t="s">
        <v>1428</v>
      </c>
    </row>
    <row r="28" spans="1:11" ht="90" x14ac:dyDescent="0.25">
      <c r="A28" s="10"/>
      <c r="B28" s="10"/>
      <c r="C28" s="10" t="s">
        <v>1429</v>
      </c>
      <c r="D28" s="10" t="s">
        <v>1199</v>
      </c>
      <c r="E28" s="6" t="s">
        <v>1200</v>
      </c>
      <c r="F28" s="36" t="s">
        <v>1430</v>
      </c>
      <c r="G28" s="37" t="s">
        <v>1431</v>
      </c>
      <c r="H28" s="6" t="s">
        <v>1432</v>
      </c>
      <c r="I28" s="6" t="s">
        <v>1433</v>
      </c>
      <c r="J28" s="11" t="s">
        <v>1178</v>
      </c>
      <c r="K28" s="11" t="s">
        <v>830</v>
      </c>
    </row>
    <row r="29" spans="1:11" ht="49.5" x14ac:dyDescent="0.25">
      <c r="A29" s="10"/>
      <c r="B29" s="10"/>
      <c r="C29" s="10" t="s">
        <v>1434</v>
      </c>
      <c r="D29" s="10" t="s">
        <v>1203</v>
      </c>
      <c r="E29" s="6" t="s">
        <v>1204</v>
      </c>
      <c r="F29" s="26" t="s">
        <v>1435</v>
      </c>
      <c r="G29" s="37" t="s">
        <v>1436</v>
      </c>
      <c r="H29" s="6" t="s">
        <v>1437</v>
      </c>
      <c r="I29" s="6" t="s">
        <v>1438</v>
      </c>
      <c r="J29" s="11" t="s">
        <v>1130</v>
      </c>
      <c r="K29" s="11" t="s">
        <v>489</v>
      </c>
    </row>
    <row r="30" spans="1:11" ht="99" x14ac:dyDescent="0.25">
      <c r="A30" s="10"/>
      <c r="B30" s="10"/>
      <c r="C30" s="10" t="s">
        <v>1439</v>
      </c>
      <c r="D30" s="10" t="s">
        <v>1207</v>
      </c>
      <c r="E30" s="6" t="s">
        <v>1208</v>
      </c>
      <c r="F30" s="36" t="s">
        <v>1440</v>
      </c>
      <c r="G30" s="37" t="s">
        <v>1441</v>
      </c>
      <c r="H30" s="6" t="s">
        <v>1442</v>
      </c>
      <c r="I30" s="6" t="s">
        <v>1443</v>
      </c>
      <c r="J30" s="11" t="s">
        <v>1182</v>
      </c>
      <c r="K30" s="11" t="s">
        <v>1444</v>
      </c>
    </row>
    <row r="31" spans="1:11" ht="135" x14ac:dyDescent="0.25">
      <c r="A31" s="10"/>
      <c r="B31" s="10"/>
      <c r="C31" s="10" t="s">
        <v>1445</v>
      </c>
      <c r="D31" s="10" t="s">
        <v>1211</v>
      </c>
      <c r="E31" s="6" t="s">
        <v>1212</v>
      </c>
      <c r="F31" s="36" t="s">
        <v>1446</v>
      </c>
      <c r="G31" s="37" t="s">
        <v>1447</v>
      </c>
      <c r="H31" s="6" t="s">
        <v>1448</v>
      </c>
      <c r="I31" s="6" t="s">
        <v>1449</v>
      </c>
      <c r="J31" s="11" t="s">
        <v>1450</v>
      </c>
      <c r="K31" s="11" t="s">
        <v>1451</v>
      </c>
    </row>
    <row r="32" spans="1:11" ht="66" x14ac:dyDescent="0.25">
      <c r="A32" s="10"/>
      <c r="B32" s="10"/>
      <c r="C32" s="10" t="s">
        <v>1452</v>
      </c>
      <c r="D32" s="10" t="s">
        <v>1215</v>
      </c>
      <c r="E32" s="6" t="s">
        <v>1216</v>
      </c>
      <c r="F32" s="26" t="s">
        <v>1453</v>
      </c>
      <c r="G32" s="37" t="s">
        <v>1454</v>
      </c>
      <c r="H32" s="6" t="s">
        <v>1455</v>
      </c>
      <c r="I32" s="6" t="s">
        <v>1456</v>
      </c>
      <c r="J32" s="11" t="s">
        <v>1146</v>
      </c>
      <c r="K32" s="11" t="s">
        <v>1457</v>
      </c>
    </row>
    <row r="33" spans="1:11" ht="105" x14ac:dyDescent="0.25">
      <c r="A33" s="10"/>
      <c r="B33" s="10"/>
      <c r="C33" s="10" t="s">
        <v>1458</v>
      </c>
      <c r="D33" s="10" t="s">
        <v>1219</v>
      </c>
      <c r="E33" s="6" t="s">
        <v>1220</v>
      </c>
      <c r="F33" s="36" t="s">
        <v>1459</v>
      </c>
      <c r="G33" s="37" t="s">
        <v>1460</v>
      </c>
      <c r="H33" s="6" t="s">
        <v>1461</v>
      </c>
      <c r="I33" s="6" t="s">
        <v>1462</v>
      </c>
      <c r="J33" s="11" t="s">
        <v>1221</v>
      </c>
      <c r="K33" s="11" t="s">
        <v>1463</v>
      </c>
    </row>
    <row r="34" spans="1:11" ht="60" x14ac:dyDescent="0.25">
      <c r="A34" s="10"/>
      <c r="B34" s="10"/>
      <c r="C34" s="10" t="s">
        <v>1464</v>
      </c>
      <c r="D34" s="10" t="s">
        <v>1223</v>
      </c>
      <c r="E34" s="6" t="s">
        <v>1224</v>
      </c>
      <c r="F34" s="26" t="s">
        <v>1465</v>
      </c>
      <c r="G34" s="37" t="s">
        <v>1466</v>
      </c>
      <c r="H34" s="6" t="s">
        <v>1467</v>
      </c>
      <c r="I34" s="6" t="s">
        <v>1468</v>
      </c>
      <c r="J34" s="11" t="s">
        <v>1166</v>
      </c>
      <c r="K34" s="11" t="s">
        <v>1469</v>
      </c>
    </row>
    <row r="35" spans="1:11" ht="60" x14ac:dyDescent="0.25">
      <c r="A35" s="10"/>
      <c r="C35" s="10" t="s">
        <v>1470</v>
      </c>
      <c r="D35" s="10" t="s">
        <v>1225</v>
      </c>
      <c r="E35" s="6" t="s">
        <v>1226</v>
      </c>
      <c r="F35" s="26" t="s">
        <v>1471</v>
      </c>
      <c r="G35" s="37" t="s">
        <v>1472</v>
      </c>
      <c r="H35" s="6" t="s">
        <v>1473</v>
      </c>
      <c r="I35" s="6" t="s">
        <v>1474</v>
      </c>
      <c r="J35" s="11" t="s">
        <v>1217</v>
      </c>
      <c r="K35" s="11" t="s">
        <v>1475</v>
      </c>
    </row>
    <row r="36" spans="1:11" ht="82.5" x14ac:dyDescent="0.25">
      <c r="A36" s="10"/>
      <c r="B36" s="10"/>
      <c r="C36" s="10" t="s">
        <v>1476</v>
      </c>
      <c r="D36" s="10" t="s">
        <v>1227</v>
      </c>
      <c r="E36" s="6" t="s">
        <v>1228</v>
      </c>
      <c r="F36" s="26" t="s">
        <v>1477</v>
      </c>
      <c r="G36" s="37" t="s">
        <v>1478</v>
      </c>
      <c r="H36" s="6" t="s">
        <v>1479</v>
      </c>
      <c r="I36" s="6" t="s">
        <v>1480</v>
      </c>
      <c r="J36" s="11" t="s">
        <v>1142</v>
      </c>
      <c r="K36" s="11" t="s">
        <v>1481</v>
      </c>
    </row>
    <row r="37" spans="1:11" ht="105" x14ac:dyDescent="0.25">
      <c r="A37" s="10"/>
      <c r="C37" s="10" t="s">
        <v>1482</v>
      </c>
      <c r="D37" s="10" t="s">
        <v>1231</v>
      </c>
      <c r="E37" s="6" t="s">
        <v>1232</v>
      </c>
      <c r="F37" s="26" t="s">
        <v>1483</v>
      </c>
      <c r="G37" s="37" t="s">
        <v>1484</v>
      </c>
      <c r="H37" s="6" t="s">
        <v>1485</v>
      </c>
      <c r="I37" s="6" t="s">
        <v>1486</v>
      </c>
      <c r="J37" s="11" t="s">
        <v>1487</v>
      </c>
      <c r="K37" s="11" t="s">
        <v>1488</v>
      </c>
    </row>
    <row r="38" spans="1:11" ht="82.5" x14ac:dyDescent="0.25">
      <c r="A38" s="10"/>
      <c r="B38" s="10"/>
      <c r="C38" s="10" t="s">
        <v>1489</v>
      </c>
      <c r="D38" s="10" t="s">
        <v>1235</v>
      </c>
      <c r="E38" s="6" t="s">
        <v>1236</v>
      </c>
      <c r="F38" s="26" t="s">
        <v>488</v>
      </c>
      <c r="G38" s="39" t="s">
        <v>1490</v>
      </c>
      <c r="H38" s="6" t="s">
        <v>1485</v>
      </c>
      <c r="I38" s="6" t="s">
        <v>1491</v>
      </c>
      <c r="J38" s="11" t="s">
        <v>1241</v>
      </c>
      <c r="K38" s="11" t="s">
        <v>1492</v>
      </c>
    </row>
    <row r="39" spans="1:11" ht="99" x14ac:dyDescent="0.25">
      <c r="A39" s="10"/>
      <c r="B39" s="10"/>
      <c r="C39" s="10" t="s">
        <v>1493</v>
      </c>
      <c r="D39" s="10" t="s">
        <v>1237</v>
      </c>
      <c r="E39" s="6" t="s">
        <v>1238</v>
      </c>
      <c r="F39" s="26" t="s">
        <v>1494</v>
      </c>
      <c r="G39" s="37" t="s">
        <v>1495</v>
      </c>
      <c r="H39" s="6" t="s">
        <v>1496</v>
      </c>
      <c r="I39" s="6" t="s">
        <v>1497</v>
      </c>
      <c r="J39" s="11"/>
      <c r="K39" s="11" t="s">
        <v>1498</v>
      </c>
    </row>
    <row r="40" spans="1:11" ht="82.5" x14ac:dyDescent="0.25">
      <c r="A40" s="10"/>
      <c r="B40" s="10"/>
      <c r="C40" s="10" t="s">
        <v>1499</v>
      </c>
      <c r="D40" s="10" t="s">
        <v>1239</v>
      </c>
      <c r="E40" s="6" t="s">
        <v>1240</v>
      </c>
      <c r="F40" s="36" t="s">
        <v>1109</v>
      </c>
      <c r="G40" s="37" t="s">
        <v>1500</v>
      </c>
      <c r="H40" s="6" t="s">
        <v>1501</v>
      </c>
      <c r="J40" s="11"/>
      <c r="K40" s="11" t="s">
        <v>1502</v>
      </c>
    </row>
    <row r="41" spans="1:11" ht="66" x14ac:dyDescent="0.25">
      <c r="A41" s="10"/>
      <c r="B41" s="10"/>
      <c r="C41" s="10" t="s">
        <v>1503</v>
      </c>
      <c r="D41" s="10" t="s">
        <v>1243</v>
      </c>
      <c r="E41" s="6" t="s">
        <v>1244</v>
      </c>
      <c r="F41" s="36" t="s">
        <v>1113</v>
      </c>
      <c r="G41" s="37" t="s">
        <v>1504</v>
      </c>
      <c r="H41" s="6" t="s">
        <v>1505</v>
      </c>
      <c r="J41" s="11"/>
      <c r="K41" s="11" t="s">
        <v>1506</v>
      </c>
    </row>
    <row r="42" spans="1:11" ht="99" x14ac:dyDescent="0.25">
      <c r="A42" s="10"/>
      <c r="B42" s="10"/>
      <c r="C42" s="10" t="s">
        <v>1507</v>
      </c>
      <c r="D42" s="10" t="s">
        <v>1245</v>
      </c>
      <c r="E42" s="6" t="s">
        <v>1246</v>
      </c>
      <c r="F42" s="36" t="s">
        <v>1115</v>
      </c>
      <c r="G42" s="37" t="s">
        <v>1508</v>
      </c>
      <c r="H42" s="6" t="s">
        <v>1509</v>
      </c>
      <c r="J42" s="11"/>
      <c r="K42" s="11" t="s">
        <v>1510</v>
      </c>
    </row>
    <row r="43" spans="1:11" ht="66" x14ac:dyDescent="0.25">
      <c r="A43" s="10"/>
      <c r="B43" s="10"/>
      <c r="C43" s="10" t="s">
        <v>1511</v>
      </c>
      <c r="D43" s="10" t="s">
        <v>1247</v>
      </c>
      <c r="E43" s="6" t="s">
        <v>1248</v>
      </c>
      <c r="F43" s="36" t="s">
        <v>1253</v>
      </c>
      <c r="G43" s="37" t="s">
        <v>1512</v>
      </c>
      <c r="H43" s="6" t="s">
        <v>1513</v>
      </c>
      <c r="J43" s="11"/>
      <c r="K43" s="11" t="s">
        <v>1514</v>
      </c>
    </row>
    <row r="44" spans="1:11" ht="49.5" x14ac:dyDescent="0.25">
      <c r="A44" s="10"/>
      <c r="B44" s="10"/>
      <c r="C44" s="10" t="s">
        <v>1515</v>
      </c>
      <c r="D44" s="10" t="s">
        <v>1249</v>
      </c>
      <c r="E44" s="6" t="s">
        <v>1254</v>
      </c>
      <c r="F44" s="36" t="s">
        <v>1257</v>
      </c>
      <c r="G44" s="37" t="s">
        <v>1516</v>
      </c>
      <c r="H44" s="6" t="s">
        <v>1517</v>
      </c>
      <c r="J44" s="11"/>
      <c r="K44" s="11" t="s">
        <v>1518</v>
      </c>
    </row>
    <row r="45" spans="1:11" ht="66" x14ac:dyDescent="0.25">
      <c r="A45" s="10"/>
      <c r="B45" s="10"/>
      <c r="C45" s="10" t="s">
        <v>1519</v>
      </c>
      <c r="D45" s="10" t="s">
        <v>1253</v>
      </c>
      <c r="E45" s="6" t="s">
        <v>1258</v>
      </c>
      <c r="F45" s="26" t="s">
        <v>1520</v>
      </c>
      <c r="G45" s="37" t="s">
        <v>1521</v>
      </c>
      <c r="H45" s="6" t="s">
        <v>1522</v>
      </c>
      <c r="J45" s="11"/>
      <c r="K45" s="11" t="s">
        <v>1523</v>
      </c>
    </row>
    <row r="46" spans="1:11" ht="66" x14ac:dyDescent="0.25">
      <c r="A46" s="10"/>
      <c r="B46" s="10"/>
      <c r="C46" s="10" t="s">
        <v>1524</v>
      </c>
      <c r="D46" s="10" t="s">
        <v>1257</v>
      </c>
      <c r="F46" s="36" t="s">
        <v>1525</v>
      </c>
      <c r="G46" s="37" t="s">
        <v>1526</v>
      </c>
      <c r="H46" s="6" t="s">
        <v>1527</v>
      </c>
      <c r="J46" s="11"/>
      <c r="K46" s="11" t="s">
        <v>1528</v>
      </c>
    </row>
    <row r="47" spans="1:11" ht="66" x14ac:dyDescent="0.25">
      <c r="A47" s="10"/>
      <c r="B47" s="10"/>
      <c r="C47" s="10" t="s">
        <v>1529</v>
      </c>
      <c r="F47" s="36" t="s">
        <v>1530</v>
      </c>
      <c r="G47" s="37" t="s">
        <v>1531</v>
      </c>
      <c r="H47" s="6" t="s">
        <v>1532</v>
      </c>
      <c r="J47" s="11"/>
      <c r="K47" s="11" t="s">
        <v>1533</v>
      </c>
    </row>
    <row r="48" spans="1:11" ht="82.5" x14ac:dyDescent="0.25">
      <c r="A48" s="10"/>
      <c r="B48" s="10"/>
      <c r="C48" s="10" t="s">
        <v>1534</v>
      </c>
      <c r="F48" s="36" t="s">
        <v>1535</v>
      </c>
      <c r="G48" s="37" t="s">
        <v>1536</v>
      </c>
      <c r="H48" s="6" t="s">
        <v>1537</v>
      </c>
      <c r="J48" s="11"/>
      <c r="K48" s="11" t="s">
        <v>1538</v>
      </c>
    </row>
    <row r="49" spans="3:11" ht="49.5" x14ac:dyDescent="0.25">
      <c r="C49" s="6" t="s">
        <v>1539</v>
      </c>
      <c r="F49" s="36" t="s">
        <v>1540</v>
      </c>
      <c r="G49" s="37" t="s">
        <v>1541</v>
      </c>
      <c r="H49" s="6" t="s">
        <v>1542</v>
      </c>
      <c r="J49" s="11"/>
      <c r="K49" s="11" t="s">
        <v>1543</v>
      </c>
    </row>
    <row r="50" spans="3:11" ht="49.5" x14ac:dyDescent="0.25">
      <c r="F50" s="36" t="s">
        <v>1544</v>
      </c>
      <c r="G50" s="37" t="s">
        <v>1545</v>
      </c>
      <c r="H50" s="6" t="s">
        <v>1546</v>
      </c>
      <c r="J50" s="11"/>
      <c r="K50" s="11" t="s">
        <v>1547</v>
      </c>
    </row>
    <row r="51" spans="3:11" ht="66" x14ac:dyDescent="0.25">
      <c r="F51" s="36" t="s">
        <v>1548</v>
      </c>
      <c r="G51" s="37" t="s">
        <v>1549</v>
      </c>
      <c r="H51" s="6" t="s">
        <v>1550</v>
      </c>
      <c r="J51" s="11"/>
      <c r="K51" s="11" t="s">
        <v>1551</v>
      </c>
    </row>
    <row r="52" spans="3:11" ht="82.5" x14ac:dyDescent="0.25">
      <c r="F52" s="36" t="s">
        <v>1552</v>
      </c>
      <c r="G52" s="37" t="s">
        <v>1553</v>
      </c>
      <c r="H52" s="6" t="s">
        <v>1554</v>
      </c>
      <c r="J52" s="11"/>
      <c r="K52" s="11" t="s">
        <v>1555</v>
      </c>
    </row>
    <row r="53" spans="3:11" ht="66" x14ac:dyDescent="0.25">
      <c r="F53" s="36" t="s">
        <v>1556</v>
      </c>
      <c r="G53" s="37" t="s">
        <v>1557</v>
      </c>
      <c r="H53" s="6" t="s">
        <v>1558</v>
      </c>
      <c r="J53" s="11"/>
      <c r="K53" s="11" t="s">
        <v>1559</v>
      </c>
    </row>
    <row r="54" spans="3:11" ht="105" x14ac:dyDescent="0.25">
      <c r="F54" s="36" t="s">
        <v>1560</v>
      </c>
      <c r="G54" s="37" t="s">
        <v>1561</v>
      </c>
      <c r="H54" s="6" t="s">
        <v>1562</v>
      </c>
      <c r="J54" s="11"/>
      <c r="K54" s="11" t="s">
        <v>1563</v>
      </c>
    </row>
    <row r="55" spans="3:11" ht="49.5" x14ac:dyDescent="0.25">
      <c r="F55" s="36" t="s">
        <v>1564</v>
      </c>
      <c r="G55" s="37" t="s">
        <v>1565</v>
      </c>
      <c r="H55" s="6" t="s">
        <v>1566</v>
      </c>
      <c r="J55" s="11"/>
      <c r="K55" s="11" t="s">
        <v>1567</v>
      </c>
    </row>
    <row r="56" spans="3:11" ht="66" x14ac:dyDescent="0.25">
      <c r="F56" s="36" t="s">
        <v>1568</v>
      </c>
      <c r="G56" s="37" t="s">
        <v>1569</v>
      </c>
      <c r="H56" s="6" t="s">
        <v>1570</v>
      </c>
      <c r="J56" s="11"/>
      <c r="K56" s="11" t="s">
        <v>1571</v>
      </c>
    </row>
    <row r="57" spans="3:11" ht="33" x14ac:dyDescent="0.25">
      <c r="F57" s="36" t="s">
        <v>1572</v>
      </c>
      <c r="G57" s="37" t="s">
        <v>1573</v>
      </c>
      <c r="H57" s="6" t="s">
        <v>1574</v>
      </c>
      <c r="J57" s="11"/>
      <c r="K57" s="11" t="s">
        <v>1575</v>
      </c>
    </row>
    <row r="58" spans="3:11" ht="99" x14ac:dyDescent="0.25">
      <c r="F58" s="36" t="s">
        <v>1119</v>
      </c>
      <c r="G58" s="37" t="s">
        <v>1576</v>
      </c>
      <c r="J58" s="11"/>
      <c r="K58" s="11" t="s">
        <v>1577</v>
      </c>
    </row>
    <row r="59" spans="3:11" ht="82.5" x14ac:dyDescent="0.25">
      <c r="F59" s="36" t="s">
        <v>1123</v>
      </c>
      <c r="G59" s="37" t="s">
        <v>1578</v>
      </c>
      <c r="J59" s="14"/>
      <c r="K59" s="11" t="s">
        <v>1579</v>
      </c>
    </row>
    <row r="60" spans="3:11" ht="82.5" x14ac:dyDescent="0.25">
      <c r="F60" s="36" t="s">
        <v>1126</v>
      </c>
      <c r="G60" s="37" t="s">
        <v>1580</v>
      </c>
      <c r="J60" s="11"/>
      <c r="K60" s="14" t="s">
        <v>1581</v>
      </c>
    </row>
    <row r="61" spans="3:11" ht="49.5" x14ac:dyDescent="0.25">
      <c r="C61" s="10"/>
      <c r="F61" s="36" t="s">
        <v>1582</v>
      </c>
      <c r="G61" s="37" t="s">
        <v>1583</v>
      </c>
      <c r="J61" s="11"/>
      <c r="K61" s="11" t="s">
        <v>1584</v>
      </c>
    </row>
    <row r="62" spans="3:11" ht="49.5" x14ac:dyDescent="0.25">
      <c r="C62" s="10"/>
      <c r="F62" s="36" t="s">
        <v>1164</v>
      </c>
      <c r="G62" s="37" t="s">
        <v>1585</v>
      </c>
      <c r="J62" s="11"/>
      <c r="K62" s="11" t="s">
        <v>1586</v>
      </c>
    </row>
    <row r="63" spans="3:11" ht="132" x14ac:dyDescent="0.25">
      <c r="F63" s="36" t="s">
        <v>1168</v>
      </c>
      <c r="G63" s="37" t="s">
        <v>1587</v>
      </c>
      <c r="J63" s="11"/>
      <c r="K63" s="11" t="s">
        <v>1588</v>
      </c>
    </row>
    <row r="64" spans="3:11" ht="99" x14ac:dyDescent="0.25">
      <c r="F64" s="36" t="s">
        <v>1172</v>
      </c>
      <c r="G64" s="37" t="s">
        <v>1589</v>
      </c>
      <c r="J64" s="11"/>
      <c r="K64" s="11" t="s">
        <v>1590</v>
      </c>
    </row>
    <row r="65" spans="6:11" ht="99" x14ac:dyDescent="0.25">
      <c r="F65" s="36" t="s">
        <v>1176</v>
      </c>
      <c r="G65" s="37" t="s">
        <v>1591</v>
      </c>
      <c r="J65" s="11"/>
      <c r="K65" s="11" t="s">
        <v>1592</v>
      </c>
    </row>
    <row r="66" spans="6:11" ht="49.5" x14ac:dyDescent="0.25">
      <c r="F66" s="36" t="s">
        <v>1132</v>
      </c>
      <c r="G66" s="37" t="s">
        <v>1593</v>
      </c>
      <c r="J66" s="11"/>
      <c r="K66" s="11" t="s">
        <v>1594</v>
      </c>
    </row>
    <row r="67" spans="6:11" ht="99" x14ac:dyDescent="0.25">
      <c r="F67" s="36" t="s">
        <v>1136</v>
      </c>
      <c r="G67" s="37" t="s">
        <v>1595</v>
      </c>
      <c r="J67" s="11"/>
      <c r="K67" s="11" t="s">
        <v>1596</v>
      </c>
    </row>
    <row r="68" spans="6:11" ht="49.5" x14ac:dyDescent="0.25">
      <c r="F68" s="36" t="s">
        <v>1140</v>
      </c>
      <c r="G68" s="37" t="s">
        <v>1597</v>
      </c>
      <c r="J68" s="11"/>
      <c r="K68" s="11" t="s">
        <v>1598</v>
      </c>
    </row>
    <row r="69" spans="6:11" ht="99" x14ac:dyDescent="0.2">
      <c r="F69" s="36" t="s">
        <v>1144</v>
      </c>
      <c r="G69" s="37" t="s">
        <v>1599</v>
      </c>
      <c r="J69" s="11"/>
      <c r="K69" s="15" t="s">
        <v>1600</v>
      </c>
    </row>
    <row r="70" spans="6:11" ht="82.5" x14ac:dyDescent="0.25">
      <c r="F70" s="36" t="s">
        <v>1148</v>
      </c>
      <c r="G70" s="37" t="s">
        <v>1601</v>
      </c>
      <c r="J70" s="11"/>
      <c r="K70" s="11" t="s">
        <v>1602</v>
      </c>
    </row>
    <row r="71" spans="6:11" ht="115.5" x14ac:dyDescent="0.25">
      <c r="F71" s="36" t="s">
        <v>1152</v>
      </c>
      <c r="G71" s="37" t="s">
        <v>1603</v>
      </c>
      <c r="J71" s="11"/>
      <c r="K71" s="11" t="s">
        <v>1604</v>
      </c>
    </row>
    <row r="72" spans="6:11" ht="165" x14ac:dyDescent="0.25">
      <c r="F72" s="36" t="s">
        <v>1156</v>
      </c>
      <c r="G72" s="37" t="s">
        <v>1605</v>
      </c>
      <c r="J72" s="11"/>
      <c r="K72" s="11" t="s">
        <v>1606</v>
      </c>
    </row>
    <row r="73" spans="6:11" ht="49.5" x14ac:dyDescent="0.25">
      <c r="F73" s="36" t="s">
        <v>1160</v>
      </c>
      <c r="G73" s="37" t="s">
        <v>1607</v>
      </c>
      <c r="J73" s="11"/>
      <c r="K73" s="11" t="s">
        <v>1608</v>
      </c>
    </row>
    <row r="74" spans="6:11" ht="115.5" x14ac:dyDescent="0.25">
      <c r="F74" s="36" t="s">
        <v>1609</v>
      </c>
      <c r="G74" s="37" t="s">
        <v>1610</v>
      </c>
      <c r="J74" s="11"/>
      <c r="K74" s="11" t="s">
        <v>1611</v>
      </c>
    </row>
    <row r="75" spans="6:11" ht="115.5" x14ac:dyDescent="0.25">
      <c r="F75" s="36" t="s">
        <v>1184</v>
      </c>
      <c r="G75" s="37" t="s">
        <v>1612</v>
      </c>
      <c r="J75" s="11"/>
      <c r="K75" s="11" t="s">
        <v>1613</v>
      </c>
    </row>
    <row r="76" spans="6:11" ht="132" x14ac:dyDescent="0.25">
      <c r="F76" s="36" t="s">
        <v>1188</v>
      </c>
      <c r="G76" s="37" t="s">
        <v>1614</v>
      </c>
      <c r="J76" s="11"/>
      <c r="K76" s="11" t="s">
        <v>1615</v>
      </c>
    </row>
    <row r="77" spans="6:11" ht="181.5" x14ac:dyDescent="0.25">
      <c r="F77" s="36" t="s">
        <v>1191</v>
      </c>
      <c r="G77" s="37" t="s">
        <v>516</v>
      </c>
      <c r="J77" s="11"/>
      <c r="K77" s="11" t="s">
        <v>1616</v>
      </c>
    </row>
    <row r="78" spans="6:11" ht="99" x14ac:dyDescent="0.25">
      <c r="F78" s="36" t="s">
        <v>1194</v>
      </c>
      <c r="G78" s="37" t="s">
        <v>1617</v>
      </c>
      <c r="K78" s="11" t="s">
        <v>1618</v>
      </c>
    </row>
    <row r="79" spans="6:11" ht="231" x14ac:dyDescent="0.25">
      <c r="F79" s="36" t="s">
        <v>1197</v>
      </c>
      <c r="G79" s="37" t="s">
        <v>1619</v>
      </c>
      <c r="K79" s="11" t="s">
        <v>1620</v>
      </c>
    </row>
    <row r="80" spans="6:11" ht="148.5" x14ac:dyDescent="0.25">
      <c r="F80" s="36" t="s">
        <v>1199</v>
      </c>
      <c r="G80" s="37" t="s">
        <v>1621</v>
      </c>
    </row>
    <row r="81" spans="6:7" ht="82.5" x14ac:dyDescent="0.25">
      <c r="F81" s="36" t="s">
        <v>1203</v>
      </c>
      <c r="G81" s="37" t="s">
        <v>1622</v>
      </c>
    </row>
    <row r="82" spans="6:7" ht="82.5" x14ac:dyDescent="0.25">
      <c r="F82" s="36" t="s">
        <v>1623</v>
      </c>
      <c r="G82" s="37" t="s">
        <v>1624</v>
      </c>
    </row>
    <row r="83" spans="6:7" ht="49.5" x14ac:dyDescent="0.25">
      <c r="F83" s="36" t="s">
        <v>1625</v>
      </c>
      <c r="G83" s="37" t="s">
        <v>1626</v>
      </c>
    </row>
    <row r="84" spans="6:7" ht="99" x14ac:dyDescent="0.25">
      <c r="F84" s="36" t="s">
        <v>1627</v>
      </c>
      <c r="G84" s="37" t="s">
        <v>1628</v>
      </c>
    </row>
    <row r="85" spans="6:7" ht="82.5" x14ac:dyDescent="0.25">
      <c r="F85" s="36" t="s">
        <v>1629</v>
      </c>
      <c r="G85" s="37" t="s">
        <v>1630</v>
      </c>
    </row>
    <row r="86" spans="6:7" ht="49.5" x14ac:dyDescent="0.25">
      <c r="F86" s="36" t="s">
        <v>1631</v>
      </c>
      <c r="G86" s="37" t="s">
        <v>1632</v>
      </c>
    </row>
    <row r="87" spans="6:7" ht="33" x14ac:dyDescent="0.25">
      <c r="F87" s="36" t="s">
        <v>1147</v>
      </c>
      <c r="G87" s="37" t="s">
        <v>1633</v>
      </c>
    </row>
    <row r="88" spans="6:7" ht="49.5" x14ac:dyDescent="0.25">
      <c r="F88" s="36" t="s">
        <v>1222</v>
      </c>
      <c r="G88" s="37" t="s">
        <v>1634</v>
      </c>
    </row>
    <row r="89" spans="6:7" ht="49.5" x14ac:dyDescent="0.25">
      <c r="F89" s="36" t="s">
        <v>1167</v>
      </c>
      <c r="G89" s="37" t="s">
        <v>1635</v>
      </c>
    </row>
    <row r="90" spans="6:7" ht="33" x14ac:dyDescent="0.25">
      <c r="F90" s="36" t="s">
        <v>1636</v>
      </c>
      <c r="G90" s="37" t="s">
        <v>1637</v>
      </c>
    </row>
    <row r="91" spans="6:7" ht="115.5" x14ac:dyDescent="0.25">
      <c r="F91" s="36" t="s">
        <v>1638</v>
      </c>
      <c r="G91" s="37" t="s">
        <v>1639</v>
      </c>
    </row>
    <row r="92" spans="6:7" ht="66" x14ac:dyDescent="0.25">
      <c r="F92" s="36" t="s">
        <v>1640</v>
      </c>
      <c r="G92" s="37" t="s">
        <v>1641</v>
      </c>
    </row>
    <row r="93" spans="6:7" ht="66" x14ac:dyDescent="0.25">
      <c r="F93" s="36" t="s">
        <v>1642</v>
      </c>
      <c r="G93" s="37" t="s">
        <v>1643</v>
      </c>
    </row>
    <row r="94" spans="6:7" ht="49.5" x14ac:dyDescent="0.25">
      <c r="F94" s="36" t="s">
        <v>1644</v>
      </c>
      <c r="G94" s="37" t="s">
        <v>1645</v>
      </c>
    </row>
    <row r="95" spans="6:7" ht="66" x14ac:dyDescent="0.25">
      <c r="F95" s="36" t="s">
        <v>1646</v>
      </c>
      <c r="G95" s="37" t="s">
        <v>1647</v>
      </c>
    </row>
    <row r="96" spans="6:7" ht="49.5" x14ac:dyDescent="0.25">
      <c r="F96" s="36" t="s">
        <v>1648</v>
      </c>
      <c r="G96" s="37" t="s">
        <v>1649</v>
      </c>
    </row>
    <row r="97" spans="4:7" ht="49.5" x14ac:dyDescent="0.25">
      <c r="F97" s="10"/>
      <c r="G97" s="37" t="s">
        <v>1650</v>
      </c>
    </row>
    <row r="98" spans="4:7" ht="49.5" x14ac:dyDescent="0.25">
      <c r="F98" s="10"/>
      <c r="G98" s="37" t="s">
        <v>1651</v>
      </c>
    </row>
    <row r="99" spans="4:7" ht="132" x14ac:dyDescent="0.25">
      <c r="F99" s="10"/>
      <c r="G99" s="37" t="s">
        <v>1652</v>
      </c>
    </row>
    <row r="100" spans="4:7" ht="66" x14ac:dyDescent="0.25">
      <c r="F100" s="10"/>
      <c r="G100" s="37" t="s">
        <v>1653</v>
      </c>
    </row>
    <row r="101" spans="4:7" ht="99" x14ac:dyDescent="0.25">
      <c r="F101" s="10"/>
      <c r="G101" s="37" t="s">
        <v>1654</v>
      </c>
    </row>
    <row r="102" spans="4:7" ht="99" x14ac:dyDescent="0.25">
      <c r="F102" s="10"/>
      <c r="G102" s="37" t="s">
        <v>1655</v>
      </c>
    </row>
    <row r="103" spans="4:7" ht="49.5" x14ac:dyDescent="0.25">
      <c r="F103" s="10"/>
      <c r="G103" s="37" t="s">
        <v>1656</v>
      </c>
    </row>
    <row r="104" spans="4:7" ht="33" x14ac:dyDescent="0.25">
      <c r="F104" s="10"/>
      <c r="G104" s="37" t="s">
        <v>1657</v>
      </c>
    </row>
    <row r="105" spans="4:7" ht="16.5" x14ac:dyDescent="0.25">
      <c r="F105" s="10"/>
      <c r="G105" s="37" t="s">
        <v>1658</v>
      </c>
    </row>
    <row r="106" spans="4:7" ht="16.5" x14ac:dyDescent="0.25">
      <c r="F106" s="10"/>
      <c r="G106" s="37" t="s">
        <v>1659</v>
      </c>
    </row>
    <row r="107" spans="4:7" ht="33" x14ac:dyDescent="0.25">
      <c r="F107" s="10"/>
      <c r="G107" s="37" t="s">
        <v>1660</v>
      </c>
    </row>
    <row r="108" spans="4:7" ht="16.5" x14ac:dyDescent="0.25">
      <c r="F108" s="10"/>
      <c r="G108" s="37" t="s">
        <v>1661</v>
      </c>
    </row>
    <row r="109" spans="4:7" ht="33" x14ac:dyDescent="0.2">
      <c r="D109" s="16"/>
      <c r="G109" s="37" t="s">
        <v>1662</v>
      </c>
    </row>
    <row r="110" spans="4:7" ht="33" x14ac:dyDescent="0.2">
      <c r="D110" s="16"/>
      <c r="G110" s="37" t="s">
        <v>1663</v>
      </c>
    </row>
    <row r="111" spans="4:7" ht="66" x14ac:dyDescent="0.2">
      <c r="D111" s="16"/>
      <c r="G111" s="37" t="s">
        <v>1664</v>
      </c>
    </row>
    <row r="112" spans="4:7" ht="49.5" x14ac:dyDescent="0.25">
      <c r="G112" s="37" t="s">
        <v>1665</v>
      </c>
    </row>
    <row r="113" spans="7:7" ht="66" x14ac:dyDescent="0.25">
      <c r="G113" s="37" t="s">
        <v>1666</v>
      </c>
    </row>
    <row r="114" spans="7:7" ht="33" x14ac:dyDescent="0.25">
      <c r="G114" s="37" t="s">
        <v>1667</v>
      </c>
    </row>
    <row r="115" spans="7:7" ht="66" x14ac:dyDescent="0.25">
      <c r="G115" s="37" t="s">
        <v>520</v>
      </c>
    </row>
    <row r="116" spans="7:7" ht="99" x14ac:dyDescent="0.25">
      <c r="G116" s="37" t="s">
        <v>1668</v>
      </c>
    </row>
    <row r="117" spans="7:7" ht="33" x14ac:dyDescent="0.25">
      <c r="G117" s="37" t="s">
        <v>1669</v>
      </c>
    </row>
    <row r="118" spans="7:7" ht="33" x14ac:dyDescent="0.25">
      <c r="G118" s="37" t="s">
        <v>1670</v>
      </c>
    </row>
    <row r="119" spans="7:7" ht="16.5" x14ac:dyDescent="0.25">
      <c r="G119" s="37" t="s">
        <v>1671</v>
      </c>
    </row>
    <row r="120" spans="7:7" ht="33" x14ac:dyDescent="0.25">
      <c r="G120" s="37" t="s">
        <v>1672</v>
      </c>
    </row>
    <row r="121" spans="7:7" ht="99" x14ac:dyDescent="0.25">
      <c r="G121" s="37" t="s">
        <v>1673</v>
      </c>
    </row>
    <row r="122" spans="7:7" ht="82.5" x14ac:dyDescent="0.25">
      <c r="G122" s="37" t="s">
        <v>1674</v>
      </c>
    </row>
    <row r="123" spans="7:7" ht="82.5" x14ac:dyDescent="0.25">
      <c r="G123" s="37" t="s">
        <v>1675</v>
      </c>
    </row>
    <row r="124" spans="7:7" ht="82.5" x14ac:dyDescent="0.25">
      <c r="G124" s="37" t="s">
        <v>1676</v>
      </c>
    </row>
    <row r="125" spans="7:7" ht="66" x14ac:dyDescent="0.25">
      <c r="G125" s="37" t="s">
        <v>1677</v>
      </c>
    </row>
    <row r="126" spans="7:7" ht="16.5" x14ac:dyDescent="0.25">
      <c r="G126" s="37" t="s">
        <v>1518</v>
      </c>
    </row>
    <row r="127" spans="7:7" ht="16.5" x14ac:dyDescent="0.25">
      <c r="G127" s="37" t="s">
        <v>1678</v>
      </c>
    </row>
    <row r="128" spans="7:7" ht="33" x14ac:dyDescent="0.25">
      <c r="G128" s="37" t="s">
        <v>1679</v>
      </c>
    </row>
    <row r="129" spans="7:7" ht="16.5" x14ac:dyDescent="0.25">
      <c r="G129" s="37" t="s">
        <v>1680</v>
      </c>
    </row>
    <row r="130" spans="7:7" ht="33" x14ac:dyDescent="0.25">
      <c r="G130" s="37" t="s">
        <v>1681</v>
      </c>
    </row>
    <row r="131" spans="7:7" ht="16.5" x14ac:dyDescent="0.25">
      <c r="G131" s="37" t="s">
        <v>1682</v>
      </c>
    </row>
    <row r="132" spans="7:7" ht="33" x14ac:dyDescent="0.25">
      <c r="G132" s="37" t="s">
        <v>1683</v>
      </c>
    </row>
    <row r="133" spans="7:7" ht="33" x14ac:dyDescent="0.25">
      <c r="G133" s="37" t="s">
        <v>1684</v>
      </c>
    </row>
    <row r="134" spans="7:7" ht="66" x14ac:dyDescent="0.25">
      <c r="G134" s="37" t="s">
        <v>1685</v>
      </c>
    </row>
    <row r="135" spans="7:7" ht="49.5" x14ac:dyDescent="0.25">
      <c r="G135" s="37" t="s">
        <v>1686</v>
      </c>
    </row>
    <row r="136" spans="7:7" ht="99" x14ac:dyDescent="0.25">
      <c r="G136" s="37" t="s">
        <v>1687</v>
      </c>
    </row>
    <row r="137" spans="7:7" ht="16.5" x14ac:dyDescent="0.25">
      <c r="G137" s="37" t="s">
        <v>1688</v>
      </c>
    </row>
    <row r="138" spans="7:7" ht="66" x14ac:dyDescent="0.25">
      <c r="G138" s="37" t="s">
        <v>1689</v>
      </c>
    </row>
    <row r="139" spans="7:7" ht="115.5" x14ac:dyDescent="0.25">
      <c r="G139" s="37" t="s">
        <v>1690</v>
      </c>
    </row>
    <row r="140" spans="7:7" ht="49.5" x14ac:dyDescent="0.25">
      <c r="G140" s="37" t="s">
        <v>1691</v>
      </c>
    </row>
    <row r="141" spans="7:7" ht="82.5" x14ac:dyDescent="0.25">
      <c r="G141" s="37" t="s">
        <v>1692</v>
      </c>
    </row>
    <row r="142" spans="7:7" ht="49.5" x14ac:dyDescent="0.25">
      <c r="G142" s="37" t="s">
        <v>1693</v>
      </c>
    </row>
    <row r="143" spans="7:7" ht="33" x14ac:dyDescent="0.25">
      <c r="G143" s="37" t="s">
        <v>1694</v>
      </c>
    </row>
    <row r="144" spans="7:7" ht="16.5" x14ac:dyDescent="0.25">
      <c r="G144" s="37" t="s">
        <v>1695</v>
      </c>
    </row>
    <row r="145" spans="3:7" ht="49.5" x14ac:dyDescent="0.25">
      <c r="G145" s="37" t="s">
        <v>1696</v>
      </c>
    </row>
    <row r="146" spans="3:7" ht="33" x14ac:dyDescent="0.25">
      <c r="G146" s="37" t="s">
        <v>1697</v>
      </c>
    </row>
    <row r="147" spans="3:7" ht="33" x14ac:dyDescent="0.25">
      <c r="G147" s="37" t="s">
        <v>1698</v>
      </c>
    </row>
    <row r="148" spans="3:7" ht="49.5" x14ac:dyDescent="0.25">
      <c r="G148" s="37" t="s">
        <v>1699</v>
      </c>
    </row>
    <row r="149" spans="3:7" ht="33" x14ac:dyDescent="0.25">
      <c r="C149" s="6" t="s">
        <v>1700</v>
      </c>
      <c r="G149" s="37" t="s">
        <v>1701</v>
      </c>
    </row>
    <row r="150" spans="3:7" ht="33" x14ac:dyDescent="0.25">
      <c r="G150" s="37" t="s">
        <v>1702</v>
      </c>
    </row>
    <row r="151" spans="3:7" ht="66" x14ac:dyDescent="0.25">
      <c r="G151" s="37" t="s">
        <v>1703</v>
      </c>
    </row>
    <row r="152" spans="3:7" ht="82.5" x14ac:dyDescent="0.25">
      <c r="G152" s="38" t="s">
        <v>1704</v>
      </c>
    </row>
    <row r="153" spans="3:7" ht="33" x14ac:dyDescent="0.25">
      <c r="G153" s="37" t="s">
        <v>1705</v>
      </c>
    </row>
    <row r="154" spans="3:7" ht="33" x14ac:dyDescent="0.25">
      <c r="G154" s="37" t="s">
        <v>1706</v>
      </c>
    </row>
    <row r="155" spans="3:7" ht="66" x14ac:dyDescent="0.25">
      <c r="G155" s="37" t="s">
        <v>1707</v>
      </c>
    </row>
    <row r="156" spans="3:7" ht="33" x14ac:dyDescent="0.25">
      <c r="G156" s="37" t="s">
        <v>1708</v>
      </c>
    </row>
    <row r="157" spans="3:7" ht="33" x14ac:dyDescent="0.25">
      <c r="G157" s="37" t="s">
        <v>1709</v>
      </c>
    </row>
    <row r="158" spans="3:7" ht="16.5" x14ac:dyDescent="0.25">
      <c r="G158" s="37" t="s">
        <v>1620</v>
      </c>
    </row>
    <row r="159" spans="3:7" ht="33" x14ac:dyDescent="0.25">
      <c r="G159" s="40" t="s">
        <v>1710</v>
      </c>
    </row>
    <row r="160" spans="3:7" x14ac:dyDescent="0.25">
      <c r="G160" s="8"/>
    </row>
    <row r="161" spans="7:7" x14ac:dyDescent="0.25">
      <c r="G161" s="8"/>
    </row>
    <row r="162" spans="7:7" x14ac:dyDescent="0.25">
      <c r="G162" s="17"/>
    </row>
    <row r="163" spans="7:7" x14ac:dyDescent="0.25">
      <c r="G163" s="17"/>
    </row>
    <row r="164" spans="7:7" x14ac:dyDescent="0.25">
      <c r="G164" s="8"/>
    </row>
    <row r="165" spans="7:7" x14ac:dyDescent="0.25">
      <c r="G165" s="8"/>
    </row>
    <row r="166" spans="7:7" x14ac:dyDescent="0.25">
      <c r="G166" s="8"/>
    </row>
    <row r="167" spans="7:7" x14ac:dyDescent="0.25">
      <c r="G167" s="8"/>
    </row>
    <row r="169" spans="7:7" x14ac:dyDescent="0.25">
      <c r="G169" s="8"/>
    </row>
  </sheetData>
  <sheetProtection selectLockedCells="1" selectUnlockedCells="1"/>
  <sortState xmlns:xlrd2="http://schemas.microsoft.com/office/spreadsheetml/2017/richdata2" ref="F3:F96">
    <sortCondition ref="F3"/>
  </sortState>
  <mergeCells count="1">
    <mergeCell ref="F1:G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1">
    <tabColor theme="8" tint="-0.249977111117893"/>
  </sheetPr>
  <dimension ref="A1:BV168"/>
  <sheetViews>
    <sheetView topLeftCell="A10" zoomScale="90" zoomScaleNormal="90" zoomScalePageLayoutView="90" workbookViewId="0">
      <selection activeCell="C14" sqref="C14"/>
    </sheetView>
  </sheetViews>
  <sheetFormatPr baseColWidth="10" defaultColWidth="10.85546875" defaultRowHeight="15" x14ac:dyDescent="0.25"/>
  <cols>
    <col min="1" max="1" width="13.85546875" style="6" customWidth="1"/>
    <col min="2" max="2" width="19.85546875" style="6" customWidth="1"/>
    <col min="3" max="3" width="34.7109375" style="6" customWidth="1"/>
    <col min="4" max="5" width="38" style="6" customWidth="1"/>
    <col min="6" max="9" width="13.85546875" style="6" customWidth="1"/>
    <col min="10" max="10" width="31.42578125" style="6" customWidth="1"/>
    <col min="11" max="11" width="11" style="6" customWidth="1"/>
    <col min="12" max="12" width="27.140625" style="6" customWidth="1"/>
    <col min="13" max="13" width="22.42578125" style="6" customWidth="1"/>
    <col min="14" max="15" width="17.140625" style="6" customWidth="1"/>
    <col min="16" max="16384" width="10.85546875" style="6"/>
  </cols>
  <sheetData>
    <row r="1" spans="1:74" s="3" customFormat="1" ht="60" x14ac:dyDescent="0.25">
      <c r="A1" s="1" t="str">
        <f>'Listas Desplegables'!A1</f>
        <v>PHVM</v>
      </c>
      <c r="B1" s="1" t="str">
        <f>'Listas Desplegables'!B1</f>
        <v>Tipo de proceso</v>
      </c>
      <c r="C1" s="1" t="str">
        <f>'Listas Desplegables'!C1</f>
        <v>Área o Dependencia</v>
      </c>
      <c r="D1" s="1" t="str">
        <f>'Listas Desplegables'!D1</f>
        <v>Procesos</v>
      </c>
      <c r="E1" s="1" t="str">
        <f>'Listas Desplegables'!E1</f>
        <v>Código de Procesos</v>
      </c>
      <c r="F1" s="1" t="str">
        <f>'Listas Desplegables'!F1</f>
        <v>Proveedores y Destinatarios</v>
      </c>
      <c r="G1" s="1">
        <f>'Listas Desplegables'!G1</f>
        <v>0</v>
      </c>
      <c r="H1" s="1" t="e">
        <f>'Listas Desplegables'!#REF!</f>
        <v>#REF!</v>
      </c>
      <c r="I1" s="1" t="e">
        <f>'Listas Desplegables'!#REF!</f>
        <v>#REF!</v>
      </c>
      <c r="J1" s="1" t="str">
        <f>'Listas Desplegables'!H1</f>
        <v>Entradas</v>
      </c>
      <c r="K1" s="1" t="str">
        <f>'Listas Desplegables'!I1</f>
        <v>Salidas</v>
      </c>
      <c r="L1" s="1" t="str">
        <f>'Listas Desplegables'!J1</f>
        <v>Líder del proceso</v>
      </c>
      <c r="M1" s="1" t="str">
        <f>'Listas Desplegables'!K1</f>
        <v>Aplicativo</v>
      </c>
      <c r="N1" s="1" t="str">
        <f>'Listas Desplegables'!L1</f>
        <v>Estado en SUIT</v>
      </c>
      <c r="O1" s="1" t="str">
        <f>'Listas Desplegables'!M1</f>
        <v>Tipos de Productos</v>
      </c>
      <c r="P1" s="1" t="str">
        <f>'Listas Desplegables'!N1</f>
        <v>Trámites u OPA</v>
      </c>
    </row>
    <row r="2" spans="1:74" ht="42.75" x14ac:dyDescent="0.25">
      <c r="A2" s="10" t="str">
        <f>'Listas Desplegables'!A2</f>
        <v>Seleccione una opción</v>
      </c>
      <c r="B2" s="10" t="str">
        <f>'Listas Desplegables'!B2</f>
        <v>Seleccione una opción</v>
      </c>
      <c r="C2" s="10" t="str">
        <f>'Listas Desplegables'!C2</f>
        <v>Seleccione una opción</v>
      </c>
      <c r="D2" s="10" t="str">
        <f>'Listas Desplegables'!D2</f>
        <v>Seleccione una opción</v>
      </c>
      <c r="E2" s="10" t="str">
        <f>'Listas Desplegables'!E2</f>
        <v>Seleccione una opción</v>
      </c>
      <c r="F2" s="10" t="str">
        <f>'Listas Desplegables'!F2</f>
        <v>Internos</v>
      </c>
      <c r="G2" s="10" t="str">
        <f>'Listas Desplegables'!G2</f>
        <v>Externos</v>
      </c>
      <c r="H2" s="10" t="e">
        <f>'Listas Desplegables'!#REF!</f>
        <v>#REF!</v>
      </c>
      <c r="I2" s="10" t="e">
        <f>'Listas Desplegables'!#REF!</f>
        <v>#REF!</v>
      </c>
      <c r="J2" s="10" t="str">
        <f>'Listas Desplegables'!H2</f>
        <v>Seleccione una opción</v>
      </c>
      <c r="K2" s="10" t="str">
        <f>'Listas Desplegables'!I2</f>
        <v>Seleccione una opción</v>
      </c>
      <c r="L2" s="10" t="str">
        <f>'Listas Desplegables'!J2</f>
        <v>Seleccione una opción</v>
      </c>
      <c r="M2" s="10" t="str">
        <f>'Listas Desplegables'!K2</f>
        <v>Seleccione una opción</v>
      </c>
      <c r="N2" s="10" t="str">
        <f>'Listas Desplegables'!L2</f>
        <v>Seleccione una opción</v>
      </c>
      <c r="O2" s="10" t="str">
        <f>'Listas Desplegables'!M2</f>
        <v>Seleccione una opción</v>
      </c>
      <c r="P2" s="10" t="str">
        <f>'Listas Desplegables'!N2</f>
        <v>Seleccione una opción</v>
      </c>
    </row>
    <row r="3" spans="1:74" ht="114" x14ac:dyDescent="0.25">
      <c r="A3" s="10" t="str">
        <f>'Listas Desplegables'!A3</f>
        <v>Planear</v>
      </c>
      <c r="B3" s="10" t="str">
        <f>'Listas Desplegables'!B3</f>
        <v>Misional</v>
      </c>
      <c r="C3" s="10" t="str">
        <f>'Listas Desplegables'!C3</f>
        <v>1. Despacho del Ministro</v>
      </c>
      <c r="D3" s="10" t="str">
        <f>'Listas Desplegables'!D3</f>
        <v>Est.1.1 Planeación estratégica sectorial e institucional</v>
      </c>
      <c r="E3" s="10" t="str">
        <f>'Listas Desplegables'!E3</f>
        <v>Est.1.1</v>
      </c>
      <c r="F3" s="10" t="e">
        <f>'Listas Desplegables'!#REF!</f>
        <v>#REF!</v>
      </c>
      <c r="G3" s="10" t="e">
        <f>'Listas Desplegables'!#REF!</f>
        <v>#REF!</v>
      </c>
      <c r="H3" s="10" t="e">
        <f>'Listas Desplegables'!#REF!</f>
        <v>#REF!</v>
      </c>
      <c r="I3" s="10" t="e">
        <f>'Listas Desplegables'!#REF!</f>
        <v>#REF!</v>
      </c>
      <c r="J3" s="10" t="str">
        <f>'Listas Desplegables'!H3</f>
        <v>Campañas o estrategias para divulgación por redes sociales</v>
      </c>
      <c r="K3" s="10" t="str">
        <f>'Listas Desplegables'!I3</f>
        <v>Afectaciones contables y presupuestales correspondientes.</v>
      </c>
      <c r="L3" s="10" t="str">
        <f>'Listas Desplegables'!J3</f>
        <v>Asesor de Comunicaciones</v>
      </c>
      <c r="M3" s="10" t="str">
        <f>'Listas Desplegables'!K3</f>
        <v>Activos Fijos</v>
      </c>
      <c r="N3" s="10" t="str">
        <f>'Listas Desplegables'!L3</f>
        <v>Registrado en SUIT</v>
      </c>
      <c r="O3" s="10" t="str">
        <f>'Listas Desplegables'!M3</f>
        <v>Legal</v>
      </c>
      <c r="P3" s="10" t="str">
        <f>'Listas Desplegables'!N3</f>
        <v>Trámite</v>
      </c>
    </row>
    <row r="4" spans="1:74" ht="42.75" x14ac:dyDescent="0.25">
      <c r="A4" s="10" t="str">
        <f>'Listas Desplegables'!A4</f>
        <v>Hacer</v>
      </c>
      <c r="B4" s="10" t="str">
        <f>'Listas Desplegables'!B4</f>
        <v>Apoyo</v>
      </c>
      <c r="C4" s="10" t="str">
        <f>'Listas Desplegables'!C4</f>
        <v>1.1 Oficina Asesora de Jurídica</v>
      </c>
      <c r="D4" s="10" t="str">
        <f>'Listas Desplegables'!D4</f>
        <v>Est.1.4 Administración y mejoramiento del SUG</v>
      </c>
      <c r="E4" s="10" t="str">
        <f>'Listas Desplegables'!E4</f>
        <v>Est.1.4</v>
      </c>
      <c r="F4" s="10" t="str">
        <f>'Listas Desplegables'!F3</f>
        <v>Alta Dirección del MHCP</v>
      </c>
      <c r="G4" s="10" t="str">
        <f>'Listas Desplegables'!G3</f>
        <v>Academia</v>
      </c>
      <c r="H4" s="10" t="e">
        <f>'Listas Desplegables'!#REF!</f>
        <v>#REF!</v>
      </c>
      <c r="I4" s="10" t="e">
        <f>'Listas Desplegables'!#REF!</f>
        <v>#REF!</v>
      </c>
      <c r="J4" s="10" t="str">
        <f>'Listas Desplegables'!H4</f>
        <v>Cuenta Bancaria Activa</v>
      </c>
      <c r="K4" s="10" t="str">
        <f>'Listas Desplegables'!I4</f>
        <v>Archivos de Pago.</v>
      </c>
      <c r="L4" s="10" t="str">
        <f>'Listas Desplegables'!J4</f>
        <v>Asesor Subdirección de Apoyo al Saneamiento Fiscal y Territorial</v>
      </c>
      <c r="M4" s="10" t="str">
        <f>'Listas Desplegables'!K4</f>
        <v>Almacen de Consumo</v>
      </c>
      <c r="N4" s="10" t="str">
        <f>'Listas Desplegables'!L4</f>
        <v>Sin Registro</v>
      </c>
      <c r="O4" s="10" t="str">
        <f>'Listas Desplegables'!M4</f>
        <v>Cliente</v>
      </c>
      <c r="P4" s="10" t="str">
        <f>'Listas Desplegables'!N4</f>
        <v>OPA</v>
      </c>
    </row>
    <row r="5" spans="1:74" ht="42.75" x14ac:dyDescent="0.25">
      <c r="A5" s="10" t="str">
        <f>'Listas Desplegables'!A5</f>
        <v>Verificar</v>
      </c>
      <c r="B5" s="10" t="str">
        <f>'Listas Desplegables'!B5</f>
        <v>Evaluación</v>
      </c>
      <c r="C5" s="10" t="str">
        <f>'Listas Desplegables'!C5</f>
        <v>2. Despacho del Viceministro General</v>
      </c>
      <c r="D5" s="10" t="str">
        <f>'Listas Desplegables'!D5</f>
        <v>Est.2.1 Gestión de Comunicaciones</v>
      </c>
      <c r="E5" s="10" t="str">
        <f>'Listas Desplegables'!E5</f>
        <v>Est.2.1</v>
      </c>
      <c r="F5" s="10" t="str">
        <f>'Listas Desplegables'!F4</f>
        <v>Apo.1.3 Gobierno y Gestión TIC</v>
      </c>
      <c r="G5" s="10" t="str">
        <f>'Listas Desplegables'!G6</f>
        <v>Agencia Nacional de Minería</v>
      </c>
      <c r="H5" s="10" t="e">
        <f>'Listas Desplegables'!#REF!</f>
        <v>#REF!</v>
      </c>
      <c r="I5" s="10" t="e">
        <f>'Listas Desplegables'!#REF!</f>
        <v>#REF!</v>
      </c>
      <c r="J5" s="10" t="str">
        <f>'Listas Desplegables'!H5</f>
        <v>Cuentas bancarias DTN</v>
      </c>
      <c r="K5" s="10" t="str">
        <f>'Listas Desplegables'!I5</f>
        <v>Asesoría</v>
      </c>
      <c r="L5" s="10" t="str">
        <f>'Listas Desplegables'!J5</f>
        <v>Asesor Viceministerio General</v>
      </c>
      <c r="M5" s="10" t="str">
        <f>'Listas Desplegables'!K5</f>
        <v>Aplicativo De Seguimiento De Acreencias (ASA)</v>
      </c>
      <c r="N5" s="10">
        <f>'Listas Desplegables'!L5</f>
        <v>0</v>
      </c>
      <c r="O5" s="10" t="str">
        <f>'Listas Desplegables'!M5</f>
        <v>Funcional</v>
      </c>
      <c r="P5" s="10" t="str">
        <f>'Listas Desplegables'!N5</f>
        <v>N/A</v>
      </c>
    </row>
    <row r="6" spans="1:74" ht="57" x14ac:dyDescent="0.25">
      <c r="A6" s="10" t="str">
        <f>'Listas Desplegables'!A6</f>
        <v>Mejorar</v>
      </c>
      <c r="B6" s="10" t="str">
        <f>'Listas Desplegables'!B6</f>
        <v>Estratégico</v>
      </c>
      <c r="C6" s="10" t="str">
        <f>'Listas Desplegables'!C6</f>
        <v>2.1 Oficina de Control Interno</v>
      </c>
      <c r="D6" s="10" t="str">
        <f>'Listas Desplegables'!D6</f>
        <v>Mis.1.1 Coordinación y seguimiento de la Política Macroeconómica y Fiscal</v>
      </c>
      <c r="E6" s="10" t="str">
        <f>'Listas Desplegables'!E6</f>
        <v>Mis.1.1</v>
      </c>
      <c r="F6" s="10" t="str">
        <f>'Listas Desplegables'!F5</f>
        <v>Apo.1.4 Gestión de Información</v>
      </c>
      <c r="G6" s="10" t="str">
        <f>'Listas Desplegables'!G7</f>
        <v>Agencias Calificadoras de Riesgo</v>
      </c>
      <c r="H6" s="10" t="e">
        <f>'Listas Desplegables'!#REF!</f>
        <v>#REF!</v>
      </c>
      <c r="I6" s="10" t="e">
        <f>'Listas Desplegables'!#REF!</f>
        <v>#REF!</v>
      </c>
      <c r="J6" s="10" t="str">
        <f>'Listas Desplegables'!H6</f>
        <v>Decisión de colocación de excedentes</v>
      </c>
      <c r="K6" s="10" t="str">
        <f>'Listas Desplegables'!I6</f>
        <v>Capacitación</v>
      </c>
      <c r="L6" s="10" t="str">
        <f>'Listas Desplegables'!J6</f>
        <v>Coordinador Grupo de Administración de Sobretasa a la Gasolina y ACPM</v>
      </c>
      <c r="M6" s="10" t="str">
        <f>'Listas Desplegables'!K6</f>
        <v>BI- Banca de Inversión</v>
      </c>
      <c r="N6" s="10">
        <f>'Listas Desplegables'!L6</f>
        <v>0</v>
      </c>
      <c r="O6" s="10" t="str">
        <f>'Listas Desplegables'!M6</f>
        <v>Legal y Cliente</v>
      </c>
      <c r="P6" s="10">
        <f>'Listas Desplegables'!N6</f>
        <v>0</v>
      </c>
    </row>
    <row r="7" spans="1:74" ht="42.75" x14ac:dyDescent="0.25">
      <c r="A7" s="10">
        <f>'Listas Desplegables'!A7</f>
        <v>0</v>
      </c>
      <c r="B7" s="10">
        <f>'Listas Desplegables'!B7</f>
        <v>0</v>
      </c>
      <c r="C7" s="10" t="str">
        <f>'Listas Desplegables'!C7</f>
        <v>2.2 Oficina Asesora de Planeación</v>
      </c>
      <c r="D7" s="10" t="str">
        <f>'Listas Desplegables'!D7</f>
        <v>Mis.2.1 Programación Presupuestal de los recursos de la Nación</v>
      </c>
      <c r="E7" s="10" t="str">
        <f>'Listas Desplegables'!E7</f>
        <v>Mis.2.1</v>
      </c>
      <c r="F7" s="10" t="str">
        <f>'Listas Desplegables'!F6</f>
        <v>Apo.2.1 Administración de Personal</v>
      </c>
      <c r="G7" s="10" t="str">
        <f>'Listas Desplegables'!G8</f>
        <v>Agentes colocadores de OMAS</v>
      </c>
      <c r="H7" s="10" t="e">
        <f>'Listas Desplegables'!#REF!</f>
        <v>#REF!</v>
      </c>
      <c r="I7" s="10" t="e">
        <f>'Listas Desplegables'!#REF!</f>
        <v>#REF!</v>
      </c>
      <c r="J7" s="10" t="str">
        <f>'Listas Desplegables'!H7</f>
        <v>Acreedores varios por recursos de la Nación sujetos a devolución.</v>
      </c>
      <c r="K7" s="10" t="str">
        <f>'Listas Desplegables'!I7</f>
        <v xml:space="preserve"> PAC actualizado</v>
      </c>
      <c r="L7" s="10" t="str">
        <f>'Listas Desplegables'!J7</f>
        <v>Coordinador Grupo de Administración del SIIF</v>
      </c>
      <c r="M7" s="10" t="str">
        <f>'Listas Desplegables'!K7</f>
        <v>BI- Seguimiento Fiscal</v>
      </c>
      <c r="N7" s="10">
        <f>'Listas Desplegables'!L7</f>
        <v>0</v>
      </c>
      <c r="O7" s="10" t="str">
        <f>'Listas Desplegables'!M7</f>
        <v>Legal y Funcional</v>
      </c>
      <c r="P7" s="10">
        <f>'Listas Desplegables'!N7</f>
        <v>0</v>
      </c>
      <c r="BV7" s="6" t="e">
        <f>VLOOKUP('Consulta Listas Desplegables'!D3,'Consulta Listas Desplegables'!E3:E45,1,FALSE)</f>
        <v>#N/A</v>
      </c>
    </row>
    <row r="8" spans="1:74" ht="171" x14ac:dyDescent="0.25">
      <c r="A8" s="10">
        <f>'Listas Desplegables'!A8</f>
        <v>0</v>
      </c>
      <c r="B8" s="10">
        <f>'Listas Desplegables'!B8</f>
        <v>0</v>
      </c>
      <c r="C8" s="10" t="str">
        <f>'Listas Desplegables'!C8</f>
        <v>2.3 Oficina de Bonos Pensionales</v>
      </c>
      <c r="D8" s="10" t="str">
        <f>'Listas Desplegables'!D8</f>
        <v>Mis.2.2 Administración y seguimiento a la ejecución presupuestal</v>
      </c>
      <c r="E8" s="10" t="str">
        <f>'Listas Desplegables'!E8</f>
        <v>Mis.2.2</v>
      </c>
      <c r="F8" s="10" t="str">
        <f>'Listas Desplegables'!F7</f>
        <v>Apo.2.2 Desarrollo de Personal</v>
      </c>
      <c r="G8" s="10" t="str">
        <f>'Listas Desplegables'!G9</f>
        <v>Analistas de mercado</v>
      </c>
      <c r="H8" s="10" t="e">
        <f>'Listas Desplegables'!#REF!</f>
        <v>#REF!</v>
      </c>
      <c r="I8" s="10" t="e">
        <f>'Listas Desplegables'!#REF!</f>
        <v>#REF!</v>
      </c>
      <c r="J8" s="10" t="str">
        <f>'Listas Desplegables'!H8</f>
        <v>Decreto de liquidación.</v>
      </c>
      <c r="K8" s="10" t="str">
        <f>'Listas Desplegables'!I8</f>
        <v>Comunicados Boletines, Videos, Fotografía, Asistencia Foros del Ministro
Intranet Piezas de comunicación</v>
      </c>
      <c r="L8" s="10" t="str">
        <f>'Listas Desplegables'!J8</f>
        <v>Coordinador Grupo de Contratación Directa</v>
      </c>
      <c r="M8" s="10" t="str">
        <f>'Listas Desplegables'!K8</f>
        <v>BI-Participación estatal</v>
      </c>
      <c r="N8" s="10">
        <f>'Listas Desplegables'!L8</f>
        <v>0</v>
      </c>
      <c r="O8" s="10" t="str">
        <f>'Listas Desplegables'!M8</f>
        <v xml:space="preserve">Funcional y Cliente </v>
      </c>
      <c r="P8" s="10">
        <f>'Listas Desplegables'!N8</f>
        <v>0</v>
      </c>
    </row>
    <row r="9" spans="1:74" ht="71.25" x14ac:dyDescent="0.25">
      <c r="A9" s="10">
        <f>'Listas Desplegables'!A9</f>
        <v>0</v>
      </c>
      <c r="B9" s="10">
        <f>'Listas Desplegables'!B9</f>
        <v>0</v>
      </c>
      <c r="C9" s="10" t="str">
        <f>'Listas Desplegables'!C9</f>
        <v>3. Despacho del Viceministro Técnico</v>
      </c>
      <c r="D9" s="10" t="str">
        <f>'Listas Desplegables'!D9</f>
        <v>Mis.3.1 Financiamiento Interno del PGN</v>
      </c>
      <c r="E9" s="10" t="str">
        <f>'Listas Desplegables'!E9</f>
        <v>Mis.3.1</v>
      </c>
      <c r="F9" s="10" t="str">
        <f>'Listas Desplegables'!F8</f>
        <v>Apo.2.3 Gestión de Comisión Interior o Exterior</v>
      </c>
      <c r="G9" s="10" t="str">
        <f>'Listas Desplegables'!G10</f>
        <v>Archivo General de la Nación</v>
      </c>
      <c r="H9" s="10" t="e">
        <f>'Listas Desplegables'!#REF!</f>
        <v>#REF!</v>
      </c>
      <c r="I9" s="10" t="e">
        <f>'Listas Desplegables'!#REF!</f>
        <v>#REF!</v>
      </c>
      <c r="J9" s="10" t="str">
        <f>'Listas Desplegables'!H9</f>
        <v>Deuda de la Nación Interna y Externa.</v>
      </c>
      <c r="K9" s="10" t="str">
        <f>'Listas Desplegables'!I9</f>
        <v>Conciliaciones</v>
      </c>
      <c r="L9" s="10" t="str">
        <f>'Listas Desplegables'!J9</f>
        <v>Coordinador Grupo de Licitaciones y Procesos Especiales</v>
      </c>
      <c r="M9" s="10" t="str">
        <f>'Listas Desplegables'!K9</f>
        <v>Bodega - DRESS</v>
      </c>
      <c r="N9" s="10">
        <f>'Listas Desplegables'!L9</f>
        <v>0</v>
      </c>
      <c r="O9" s="10" t="str">
        <f>'Listas Desplegables'!M9</f>
        <v>Legal, Cliente y Funcional</v>
      </c>
      <c r="P9" s="10">
        <f>'Listas Desplegables'!N9</f>
        <v>0</v>
      </c>
    </row>
    <row r="10" spans="1:74" ht="71.25" x14ac:dyDescent="0.25">
      <c r="A10" s="10">
        <f>'Listas Desplegables'!A10</f>
        <v>0</v>
      </c>
      <c r="B10" s="10">
        <f>'Listas Desplegables'!B10</f>
        <v>0</v>
      </c>
      <c r="C10" s="10" t="str">
        <f>'Listas Desplegables'!C10</f>
        <v>3.1 Dirección General de Política Macroeconómica</v>
      </c>
      <c r="D10" s="10" t="str">
        <f>'Listas Desplegables'!D10</f>
        <v>Mis.3.2 Financiamiento a Entidades</v>
      </c>
      <c r="E10" s="10" t="str">
        <f>'Listas Desplegables'!E10</f>
        <v>Mis.3.2</v>
      </c>
      <c r="F10" s="10" t="str">
        <f>'Listas Desplegables'!F9</f>
        <v>Apo.3 Apoyo a la Gestión Financiera</v>
      </c>
      <c r="G10" s="10" t="str">
        <f>'Listas Desplegables'!G11</f>
        <v>Asociación Nacional de Empresarios de Colombia - ANDI</v>
      </c>
      <c r="H10" s="10" t="e">
        <f>'Listas Desplegables'!#REF!</f>
        <v>#REF!</v>
      </c>
      <c r="I10" s="10" t="e">
        <f>'Listas Desplegables'!#REF!</f>
        <v>#REF!</v>
      </c>
      <c r="J10" s="10" t="str">
        <f>'Listas Desplegables'!H10</f>
        <v>Documentos legales que soporten ajustes Presupuestales</v>
      </c>
      <c r="K10" s="10" t="str">
        <f>'Listas Desplegables'!I10</f>
        <v>Cuentas bancarias Activas -tesorerías entidades</v>
      </c>
      <c r="L10" s="10" t="str">
        <f>'Listas Desplegables'!J10</f>
        <v>Directora Administrativa</v>
      </c>
      <c r="M10" s="10" t="str">
        <f>'Listas Desplegables'!K10</f>
        <v>BONOS PENSIONALES</v>
      </c>
      <c r="N10" s="10">
        <f>'Listas Desplegables'!L10</f>
        <v>0</v>
      </c>
      <c r="O10" s="10">
        <f>'Listas Desplegables'!M10</f>
        <v>0</v>
      </c>
      <c r="P10" s="10">
        <f>'Listas Desplegables'!N10</f>
        <v>0</v>
      </c>
    </row>
    <row r="11" spans="1:74" ht="71.25" x14ac:dyDescent="0.25">
      <c r="A11" s="10">
        <f>'Listas Desplegables'!A11</f>
        <v>0</v>
      </c>
      <c r="B11" s="10">
        <f>'Listas Desplegables'!B11</f>
        <v>0</v>
      </c>
      <c r="C11" s="10" t="str">
        <f>'Listas Desplegables'!C11</f>
        <v>3.2 Dirección General de Regulación Financiera</v>
      </c>
      <c r="D11" s="10" t="str">
        <f>'Listas Desplegables'!D11</f>
        <v>Mis.3.3 Financiamiento con Organismos Multilaterales y Gobiernos</v>
      </c>
      <c r="E11" s="10" t="str">
        <f>'Listas Desplegables'!E11</f>
        <v>Mis.3.3</v>
      </c>
      <c r="F11" s="10" t="str">
        <f>'Listas Desplegables'!F10</f>
        <v>Apo.4.1 Adquisición de Bienes y Servicios</v>
      </c>
      <c r="G11" s="10" t="str">
        <f>'Listas Desplegables'!G12</f>
        <v>Asociación Nacional de Instituciones Financieras (ANIF)</v>
      </c>
      <c r="H11" s="10" t="e">
        <f>'Listas Desplegables'!#REF!</f>
        <v>#REF!</v>
      </c>
      <c r="I11" s="10" t="e">
        <f>'Listas Desplegables'!#REF!</f>
        <v>#REF!</v>
      </c>
      <c r="J11" s="10" t="str">
        <f>'Listas Desplegables'!H11</f>
        <v>Embargos de las cuentas del Tesoro de entidades nacionales.</v>
      </c>
      <c r="K11" s="10" t="str">
        <f>'Listas Desplegables'!I11</f>
        <v>Cuentas bancarias DTN</v>
      </c>
      <c r="L11" s="10" t="str">
        <f>'Listas Desplegables'!J11</f>
        <v>Director De Tecnología</v>
      </c>
      <c r="M11" s="10" t="str">
        <f>'Listas Desplegables'!K11</f>
        <v>C.R.M.</v>
      </c>
      <c r="N11" s="10">
        <f>'Listas Desplegables'!L11</f>
        <v>0</v>
      </c>
      <c r="O11" s="10">
        <f>'Listas Desplegables'!M11</f>
        <v>0</v>
      </c>
      <c r="P11" s="10">
        <f>'Listas Desplegables'!N11</f>
        <v>0</v>
      </c>
    </row>
    <row r="12" spans="1:74" ht="71.25" x14ac:dyDescent="0.25">
      <c r="A12" s="10">
        <f>'Listas Desplegables'!A12</f>
        <v>0</v>
      </c>
      <c r="B12" s="10">
        <f>'Listas Desplegables'!B12</f>
        <v>0</v>
      </c>
      <c r="C12" s="10" t="str">
        <f>'Listas Desplegables'!C12</f>
        <v>3.3 Dirección General de la Regulación Económica de la Seguridad Social</v>
      </c>
      <c r="D12" s="10" t="str">
        <f>'Listas Desplegables'!D12</f>
        <v>Mis.3.4 Gestión de Liquidez</v>
      </c>
      <c r="E12" s="10" t="str">
        <f>'Listas Desplegables'!E12</f>
        <v>Mis.3.4</v>
      </c>
      <c r="F12" s="10" t="str">
        <f>'Listas Desplegables'!F11</f>
        <v>Apo.4.2 Administración de Bienes y Servicios</v>
      </c>
      <c r="G12" s="10" t="str">
        <f>'Listas Desplegables'!G13</f>
        <v>Asociaciones de Municipios o Departamentos</v>
      </c>
      <c r="H12" s="10" t="e">
        <f>'Listas Desplegables'!#REF!</f>
        <v>#REF!</v>
      </c>
      <c r="I12" s="10" t="e">
        <f>'Listas Desplegables'!#REF!</f>
        <v>#REF!</v>
      </c>
      <c r="J12" s="10" t="str">
        <f>'Listas Desplegables'!H12</f>
        <v>Estrategia de mantenimiento y mejoramiento del SUG.</v>
      </c>
      <c r="K12" s="10" t="str">
        <f>'Listas Desplegables'!I12</f>
        <v>Estados financieros.</v>
      </c>
      <c r="L12" s="10" t="str">
        <f>'Listas Desplegables'!J12</f>
        <v>Director General de Política Macroeconómica</v>
      </c>
      <c r="M12" s="10" t="str">
        <f>'Listas Desplegables'!K12</f>
        <v>Carteras</v>
      </c>
      <c r="N12" s="10">
        <f>'Listas Desplegables'!L12</f>
        <v>0</v>
      </c>
      <c r="O12" s="10">
        <f>'Listas Desplegables'!M12</f>
        <v>0</v>
      </c>
      <c r="P12" s="10">
        <f>'Listas Desplegables'!N12</f>
        <v>0</v>
      </c>
    </row>
    <row r="13" spans="1:74" ht="99.75" x14ac:dyDescent="0.25">
      <c r="A13" s="10">
        <f>'Listas Desplegables'!A13</f>
        <v>0</v>
      </c>
      <c r="B13" s="10">
        <f>'Listas Desplegables'!B13</f>
        <v>0</v>
      </c>
      <c r="C13" s="10" t="str">
        <f>'Listas Desplegables'!C13</f>
        <v>3.3.1 Subdirección de Pensiones</v>
      </c>
      <c r="D13" s="10" t="str">
        <f>'Listas Desplegables'!D13</f>
        <v>Mis.3.5 Gestión de Ingresos, Pagos y Presentación de Estados Financieros</v>
      </c>
      <c r="E13" s="10" t="str">
        <f>'Listas Desplegables'!E13</f>
        <v>Mis.3.5</v>
      </c>
      <c r="F13" s="10" t="str">
        <f>'Listas Desplegables'!F12</f>
        <v xml:space="preserve">Apo.4.5 Gestión Ambiental </v>
      </c>
      <c r="G13" s="10" t="str">
        <f>'Listas Desplegables'!G14</f>
        <v>Asociaciones de Profesionales</v>
      </c>
      <c r="H13" s="10" t="e">
        <f>'Listas Desplegables'!#REF!</f>
        <v>#REF!</v>
      </c>
      <c r="I13" s="10" t="e">
        <f>'Listas Desplegables'!#REF!</f>
        <v>#REF!</v>
      </c>
      <c r="J13" s="10" t="str">
        <f>'Listas Desplegables'!H13</f>
        <v>Extractos bancarios</v>
      </c>
      <c r="K13" s="10" t="str">
        <f>'Listas Desplegables'!I13</f>
        <v>Estrategia de mantenimiento y mejoramiento del SUG</v>
      </c>
      <c r="L13" s="10" t="str">
        <f>'Listas Desplegables'!J13</f>
        <v>Director General de Presupuesto Público Nacional</v>
      </c>
      <c r="M13" s="10" t="str">
        <f>'Listas Desplegables'!K13</f>
        <v>Certificaciones</v>
      </c>
      <c r="N13" s="10">
        <f>'Listas Desplegables'!L13</f>
        <v>0</v>
      </c>
      <c r="O13" s="10">
        <f>'Listas Desplegables'!M13</f>
        <v>0</v>
      </c>
      <c r="P13" s="10">
        <f>'Listas Desplegables'!N13</f>
        <v>0</v>
      </c>
    </row>
    <row r="14" spans="1:74" ht="99.75" x14ac:dyDescent="0.25">
      <c r="A14" s="10">
        <f>'Listas Desplegables'!A14</f>
        <v>0</v>
      </c>
      <c r="B14" s="10">
        <f>'Listas Desplegables'!B14</f>
        <v>0</v>
      </c>
      <c r="C14" s="10" t="str">
        <f>'Listas Desplegables'!C14</f>
        <v>3.3.2 Subdirección de Salud y Riesgos Profesionales</v>
      </c>
      <c r="D14" s="10" t="str">
        <f>'Listas Desplegables'!D14</f>
        <v>Mis.3.6 Administración de la Sobretasa de la Gasolina y ACPM</v>
      </c>
      <c r="E14" s="10" t="str">
        <f>'Listas Desplegables'!E14</f>
        <v>Mis.3.6</v>
      </c>
      <c r="F14" s="10" t="str">
        <f>'Listas Desplegables'!F13</f>
        <v>Apo.5.1 Defensa Judicial, pago de sentencias y conciliaciones</v>
      </c>
      <c r="G14" s="10" t="str">
        <f>'Listas Desplegables'!G15</f>
        <v>Asociaciones de Usuarios en Salud</v>
      </c>
      <c r="H14" s="10" t="e">
        <f>'Listas Desplegables'!#REF!</f>
        <v>#REF!</v>
      </c>
      <c r="I14" s="10" t="e">
        <f>'Listas Desplegables'!#REF!</f>
        <v>#REF!</v>
      </c>
      <c r="J14" s="10" t="str">
        <f>'Listas Desplegables'!H14</f>
        <v>Fondos recibidos en administración</v>
      </c>
      <c r="K14" s="10" t="str">
        <f>'Listas Desplegables'!I14</f>
        <v>Flujo de Pagos</v>
      </c>
      <c r="L14" s="10" t="str">
        <f>'Listas Desplegables'!J14</f>
        <v xml:space="preserve">Director General de Regulación Económica de Seguridad Social </v>
      </c>
      <c r="M14" s="10" t="str">
        <f>'Listas Desplegables'!K14</f>
        <v>CIPRIM</v>
      </c>
      <c r="N14" s="10">
        <f>'Listas Desplegables'!L14</f>
        <v>0</v>
      </c>
      <c r="O14" s="10">
        <f>'Listas Desplegables'!M14</f>
        <v>0</v>
      </c>
      <c r="P14" s="10">
        <f>'Listas Desplegables'!N14</f>
        <v>0</v>
      </c>
    </row>
    <row r="15" spans="1:74" ht="71.25" x14ac:dyDescent="0.25">
      <c r="A15" s="10">
        <f>'Listas Desplegables'!A15</f>
        <v>0</v>
      </c>
      <c r="B15" s="10">
        <f>'Listas Desplegables'!B15</f>
        <v>0</v>
      </c>
      <c r="C15" s="10" t="str">
        <f>'Listas Desplegables'!C15</f>
        <v>4. Secretaría General</v>
      </c>
      <c r="D15" s="10" t="str">
        <f>'Listas Desplegables'!D15</f>
        <v xml:space="preserve">Mis.3.7 Gestión de Particiones Estatales y Sistemas Cofinanciados de Transporte Masivo </v>
      </c>
      <c r="E15" s="10" t="str">
        <f>'Listas Desplegables'!E15</f>
        <v>Mis.3.7</v>
      </c>
      <c r="F15" s="10" t="str">
        <f>'Listas Desplegables'!F14</f>
        <v>Apo.5.3 Cartera</v>
      </c>
      <c r="G15" s="10" t="str">
        <f>'Listas Desplegables'!G16</f>
        <v>Asociaciones sin Ánimo de Lucro</v>
      </c>
      <c r="H15" s="10" t="e">
        <f>'Listas Desplegables'!#REF!</f>
        <v>#REF!</v>
      </c>
      <c r="I15" s="10" t="e">
        <f>'Listas Desplegables'!#REF!</f>
        <v>#REF!</v>
      </c>
      <c r="J15" s="10" t="str">
        <f>'Listas Desplegables'!H15</f>
        <v>Gestiones
realizadas, detalladas en los
avances y/o Documentación cargada en los aplicativos SMGI y SINERGIA</v>
      </c>
      <c r="K15" s="10" t="str">
        <f>'Listas Desplegables'!I15</f>
        <v>Informe de publicaciones de las pantallas</v>
      </c>
      <c r="L15" s="10" t="str">
        <f>'Listas Desplegables'!J15</f>
        <v>Director Participaciones Estatales</v>
      </c>
      <c r="M15" s="10" t="str">
        <f>'Listas Desplegables'!K15</f>
        <v>Comisiones</v>
      </c>
      <c r="N15" s="10">
        <f>'Listas Desplegables'!L15</f>
        <v>0</v>
      </c>
      <c r="O15" s="10">
        <f>'Listas Desplegables'!M15</f>
        <v>0</v>
      </c>
      <c r="P15" s="10">
        <f>'Listas Desplegables'!N15</f>
        <v>0</v>
      </c>
    </row>
    <row r="16" spans="1:74" ht="85.5" x14ac:dyDescent="0.25">
      <c r="A16" s="10">
        <f>'Listas Desplegables'!A16</f>
        <v>0</v>
      </c>
      <c r="B16" s="10">
        <f>'Listas Desplegables'!B16</f>
        <v>0</v>
      </c>
      <c r="C16" s="10" t="str">
        <f>'Listas Desplegables'!C16</f>
        <v>4.1 Oficina de Control Disciplinario Interno</v>
      </c>
      <c r="D16" s="10" t="str">
        <f>'Listas Desplegables'!D16</f>
        <v>Mis.3.8 Apoyo a la Estructuración de Proyectos para la Vinculación de Capital Privado en Sectores de Responsabilidad del Estado</v>
      </c>
      <c r="E16" s="10" t="str">
        <f>'Listas Desplegables'!E16</f>
        <v>Mis.3.8</v>
      </c>
      <c r="F16" s="10" t="str">
        <f>'Listas Desplegables'!F15</f>
        <v>Apo.6.1 Atención al ciudadano e instituciones</v>
      </c>
      <c r="G16" s="10" t="str">
        <f>'Listas Desplegables'!G17</f>
        <v>ASOFONDOS</v>
      </c>
      <c r="H16" s="10" t="e">
        <f>'Listas Desplegables'!#REF!</f>
        <v>#REF!</v>
      </c>
      <c r="I16" s="10" t="e">
        <f>'Listas Desplegables'!#REF!</f>
        <v>#REF!</v>
      </c>
      <c r="J16" s="10" t="str">
        <f>'Listas Desplegables'!H16</f>
        <v>Giros de la sobretasa a la gasolina y ACPM.</v>
      </c>
      <c r="K16" s="10" t="str">
        <f>'Listas Desplegables'!I16</f>
        <v>Informe de Revisión del Sistema Único de Gestión</v>
      </c>
      <c r="L16" s="10" t="str">
        <f>'Listas Desplegables'!J16</f>
        <v>Jefe Oficina Asesora de Jurídica</v>
      </c>
      <c r="M16" s="10" t="str">
        <f>'Listas Desplegables'!K16</f>
        <v>Contabilidad</v>
      </c>
      <c r="N16" s="10">
        <f>'Listas Desplegables'!L16</f>
        <v>0</v>
      </c>
      <c r="O16" s="10">
        <f>'Listas Desplegables'!M16</f>
        <v>0</v>
      </c>
      <c r="P16" s="10">
        <f>'Listas Desplegables'!N16</f>
        <v>0</v>
      </c>
    </row>
    <row r="17" spans="1:16" ht="99.75" x14ac:dyDescent="0.25">
      <c r="A17" s="10">
        <f>'Listas Desplegables'!A17</f>
        <v>0</v>
      </c>
      <c r="B17" s="10">
        <f>'Listas Desplegables'!B17</f>
        <v>0</v>
      </c>
      <c r="C17" s="10" t="str">
        <f>'Listas Desplegables'!C17</f>
        <v>4.3 Dirección Administrativa</v>
      </c>
      <c r="D17" s="10" t="str">
        <f>'Listas Desplegables'!D17</f>
        <v>Mis.3.9 Gestión de Bonos Pensionales</v>
      </c>
      <c r="E17" s="10" t="str">
        <f>'Listas Desplegables'!E17</f>
        <v>Mis.3.9</v>
      </c>
      <c r="F17" s="10" t="str">
        <f>'Listas Desplegables'!F16</f>
        <v>Apo.6.2 Atención a Derechos de Petición y Emisión de Conceptos Jurídicos</v>
      </c>
      <c r="G17" s="10" t="str">
        <f>'Listas Desplegables'!G18</f>
        <v>Autoridad Nacional de Televisión</v>
      </c>
      <c r="H17" s="10" t="e">
        <f>'Listas Desplegables'!#REF!</f>
        <v>#REF!</v>
      </c>
      <c r="I17" s="10" t="e">
        <f>'Listas Desplegables'!#REF!</f>
        <v>#REF!</v>
      </c>
      <c r="J17" s="10" t="str">
        <f>'Listas Desplegables'!H17</f>
        <v>Giros de recursos del SGR.</v>
      </c>
      <c r="K17" s="10" t="str">
        <f>'Listas Desplegables'!I17</f>
        <v>Informe de seguimiento al plan estratégico sectorial</v>
      </c>
      <c r="L17" s="10" t="str">
        <f>'Listas Desplegables'!J17</f>
        <v>Jefe Oficina Asesora de Planeación</v>
      </c>
      <c r="M17" s="10" t="str">
        <f>'Listas Desplegables'!K17</f>
        <v>Contratos - MHCP</v>
      </c>
      <c r="N17" s="10">
        <f>'Listas Desplegables'!L17</f>
        <v>0</v>
      </c>
      <c r="O17" s="10">
        <f>'Listas Desplegables'!M17</f>
        <v>0</v>
      </c>
      <c r="P17" s="10">
        <f>'Listas Desplegables'!N17</f>
        <v>0</v>
      </c>
    </row>
    <row r="18" spans="1:16" ht="85.5" x14ac:dyDescent="0.25">
      <c r="A18" s="10">
        <f>'Listas Desplegables'!A18</f>
        <v>0</v>
      </c>
      <c r="B18" s="10">
        <f>'Listas Desplegables'!B18</f>
        <v>0</v>
      </c>
      <c r="C18" s="10" t="str">
        <f>'Listas Desplegables'!C18</f>
        <v>4.3.1 Subdirección Financiera</v>
      </c>
      <c r="D18" s="10" t="str">
        <f>'Listas Desplegables'!D18</f>
        <v>Mis.3.10 Gestión de Riesgo Fiscal</v>
      </c>
      <c r="E18" s="10" t="str">
        <f>'Listas Desplegables'!E18</f>
        <v>Mis.3.10</v>
      </c>
      <c r="F18" s="10" t="str">
        <f>'Listas Desplegables'!F17</f>
        <v>Comisión Rectora del Sistema General de Regalias</v>
      </c>
      <c r="G18" s="10" t="str">
        <f>'Listas Desplegables'!G19</f>
        <v>Autoridades Judiciales</v>
      </c>
      <c r="H18" s="10" t="e">
        <f>'Listas Desplegables'!#REF!</f>
        <v>#REF!</v>
      </c>
      <c r="I18" s="10" t="e">
        <f>'Listas Desplegables'!#REF!</f>
        <v>#REF!</v>
      </c>
      <c r="J18" s="10" t="str">
        <f>'Listas Desplegables'!H18</f>
        <v>Información de auditorías internas de calidad</v>
      </c>
      <c r="K18" s="10" t="str">
        <f>'Listas Desplegables'!I18</f>
        <v>Informe de Seguimiento publicaciones en la intranet</v>
      </c>
      <c r="L18" s="10" t="str">
        <f>'Listas Desplegables'!J18</f>
        <v xml:space="preserve">Jefe Oficina Asesora de Planeación - Subdirector Financiero </v>
      </c>
      <c r="M18" s="10" t="str">
        <f>'Listas Desplegables'!K18</f>
        <v>Control de Caja / Pagos</v>
      </c>
      <c r="N18" s="10">
        <f>'Listas Desplegables'!L18</f>
        <v>0</v>
      </c>
      <c r="O18" s="10">
        <f>'Listas Desplegables'!M18</f>
        <v>0</v>
      </c>
      <c r="P18" s="10">
        <f>'Listas Desplegables'!N18</f>
        <v>0</v>
      </c>
    </row>
    <row r="19" spans="1:16" ht="114" x14ac:dyDescent="0.25">
      <c r="A19" s="10">
        <f>'Listas Desplegables'!A19</f>
        <v>0</v>
      </c>
      <c r="B19" s="10">
        <f>'Listas Desplegables'!B19</f>
        <v>0</v>
      </c>
      <c r="C19" s="10" t="str">
        <f>'Listas Desplegables'!C19</f>
        <v>4.3.2 Subdirección de Recursos Humanos</v>
      </c>
      <c r="D19" s="10" t="str">
        <f>'Listas Desplegables'!D19</f>
        <v>Mis.3.11 Apoyo, seguimiento y control del cubrimiento del pasivo pensional de las Entidades Territoriales</v>
      </c>
      <c r="E19" s="10" t="str">
        <f>'Listas Desplegables'!E19</f>
        <v>Mis.3.11</v>
      </c>
      <c r="F19" s="10" t="str">
        <f>'Listas Desplegables'!F18</f>
        <v>Comité de Activos</v>
      </c>
      <c r="G19" s="10" t="str">
        <f>'Listas Desplegables'!G20</f>
        <v>Banca Multilateral</v>
      </c>
      <c r="H19" s="10" t="e">
        <f>'Listas Desplegables'!#REF!</f>
        <v>#REF!</v>
      </c>
      <c r="I19" s="10" t="e">
        <f>'Listas Desplegables'!#REF!</f>
        <v>#REF!</v>
      </c>
      <c r="J19" s="10" t="str">
        <f>'Listas Desplegables'!H19</f>
        <v>Información requerida para la revisión del sistema.</v>
      </c>
      <c r="K19" s="10" t="str">
        <f>'Listas Desplegables'!I19</f>
        <v>Informe publicación de noticias del Ministerio de Hacienda</v>
      </c>
      <c r="L19" s="10" t="str">
        <f>'Listas Desplegables'!J19</f>
        <v>Jefe Oficina de Bonos Pensionales</v>
      </c>
      <c r="M19" s="10" t="str">
        <f>'Listas Desplegables'!K19</f>
        <v>Cuentas Corrientes</v>
      </c>
      <c r="N19" s="10">
        <f>'Listas Desplegables'!L19</f>
        <v>0</v>
      </c>
      <c r="O19" s="10">
        <f>'Listas Desplegables'!M19</f>
        <v>0</v>
      </c>
      <c r="P19" s="10">
        <f>'Listas Desplegables'!N19</f>
        <v>0</v>
      </c>
    </row>
    <row r="20" spans="1:16" ht="85.5" x14ac:dyDescent="0.25">
      <c r="A20" s="10">
        <f>'Listas Desplegables'!A20</f>
        <v>0</v>
      </c>
      <c r="B20" s="10">
        <f>'Listas Desplegables'!B20</f>
        <v>0</v>
      </c>
      <c r="C20" s="10" t="str">
        <f>'Listas Desplegables'!C20</f>
        <v>4.3.3 Subdirección de Servicios</v>
      </c>
      <c r="D20" s="10" t="str">
        <f>'Listas Desplegables'!D20</f>
        <v>Mis.3.13 Administración Integrada de la Información Financiera (SIIF Nación)</v>
      </c>
      <c r="E20" s="10" t="str">
        <f>'Listas Desplegables'!E20</f>
        <v>Mis.3.13</v>
      </c>
      <c r="F20" s="10" t="str">
        <f>'Listas Desplegables'!F19</f>
        <v>Comité de Aprovechamiento de Activos Públicos CAAP</v>
      </c>
      <c r="G20" s="10" t="str">
        <f>'Listas Desplegables'!G21</f>
        <v>Banco de la Republica</v>
      </c>
      <c r="H20" s="10" t="e">
        <f>'Listas Desplegables'!#REF!</f>
        <v>#REF!</v>
      </c>
      <c r="I20" s="10" t="e">
        <f>'Listas Desplegables'!#REF!</f>
        <v>#REF!</v>
      </c>
      <c r="J20" s="10" t="str">
        <f>'Listas Desplegables'!H20</f>
        <v>Ley de Presupuesto del Sistema General de Regalías (SGR).</v>
      </c>
      <c r="K20" s="10" t="str">
        <f>'Listas Desplegables'!I20</f>
        <v>Informe redes sociales</v>
      </c>
      <c r="L20" s="10" t="str">
        <f>'Listas Desplegables'!J20</f>
        <v>Jefe Oficina de Control Disciplinario Interno</v>
      </c>
      <c r="M20" s="10" t="str">
        <f>'Listas Desplegables'!K20</f>
        <v>Cuentas Inactivas Tesoro</v>
      </c>
      <c r="N20" s="10">
        <f>'Listas Desplegables'!L20</f>
        <v>0</v>
      </c>
      <c r="O20" s="10">
        <f>'Listas Desplegables'!M20</f>
        <v>0</v>
      </c>
      <c r="P20" s="10">
        <f>'Listas Desplegables'!N20</f>
        <v>0</v>
      </c>
    </row>
    <row r="21" spans="1:16" ht="99.75" x14ac:dyDescent="0.25">
      <c r="A21" s="10">
        <f>'Listas Desplegables'!A21</f>
        <v>0</v>
      </c>
      <c r="B21" s="10">
        <f>'Listas Desplegables'!B21</f>
        <v>0</v>
      </c>
      <c r="C21" s="10" t="str">
        <f>'Listas Desplegables'!C21</f>
        <v>4.4 Dirección de Tecnología</v>
      </c>
      <c r="D21" s="10" t="str">
        <f>'Listas Desplegables'!D21</f>
        <v>Mis.3.14 Financiamiento Externo de la Nación y relaciones con Inversionistas</v>
      </c>
      <c r="E21" s="10" t="str">
        <f>'Listas Desplegables'!E21</f>
        <v>Mis.3.14</v>
      </c>
      <c r="F21" s="10" t="str">
        <f>'Listas Desplegables'!F20</f>
        <v>Comité de Capacitación y Bienestar Social</v>
      </c>
      <c r="G21" s="10" t="str">
        <f>'Listas Desplegables'!G22</f>
        <v>BANCOLDEX</v>
      </c>
      <c r="H21" s="10" t="e">
        <f>'Listas Desplegables'!#REF!</f>
        <v>#REF!</v>
      </c>
      <c r="I21" s="10" t="e">
        <f>'Listas Desplegables'!#REF!</f>
        <v>#REF!</v>
      </c>
      <c r="J21" s="10" t="str">
        <f>'Listas Desplegables'!H21</f>
        <v>Ley de Presupuesto del Sistema General de Regalías (SGR).</v>
      </c>
      <c r="K21" s="10" t="str">
        <f>'Listas Desplegables'!I21</f>
        <v>Informes cambiarios para Banco de la República y DIAN</v>
      </c>
      <c r="L21" s="10" t="str">
        <f>'Listas Desplegables'!J21</f>
        <v>Jefe Oficina de Control Interno</v>
      </c>
      <c r="M21" s="10" t="str">
        <f>'Listas Desplegables'!K21</f>
        <v>Cumplidos Para Pago MHCP</v>
      </c>
      <c r="N21" s="10">
        <f>'Listas Desplegables'!L21</f>
        <v>0</v>
      </c>
      <c r="O21" s="10">
        <f>'Listas Desplegables'!M21</f>
        <v>0</v>
      </c>
      <c r="P21" s="10">
        <f>'Listas Desplegables'!N21</f>
        <v>0</v>
      </c>
    </row>
    <row r="22" spans="1:16" ht="57" x14ac:dyDescent="0.25">
      <c r="A22" s="10">
        <f>'Listas Desplegables'!A22</f>
        <v>0</v>
      </c>
      <c r="B22" s="10">
        <f>'Listas Desplegables'!B22</f>
        <v>0</v>
      </c>
      <c r="C22" s="10" t="str">
        <f>'Listas Desplegables'!C22</f>
        <v>4.4.1 Subdirección de Administración de Recursos Tecnológicos</v>
      </c>
      <c r="D22" s="10" t="str">
        <f>'Listas Desplegables'!D22</f>
        <v>Mis.4.1 Asesoría Tributaria y Financiera a Entidades Territoriales</v>
      </c>
      <c r="E22" s="10" t="str">
        <f>'Listas Desplegables'!E22</f>
        <v>Mis.4.1</v>
      </c>
      <c r="F22" s="10" t="str">
        <f>'Listas Desplegables'!F21</f>
        <v>Comité de Crédito Educativo al Exterior</v>
      </c>
      <c r="G22" s="10" t="str">
        <f>'Listas Desplegables'!G23</f>
        <v>Bancos Internacionales</v>
      </c>
      <c r="H22" s="10" t="e">
        <f>'Listas Desplegables'!#REF!</f>
        <v>#REF!</v>
      </c>
      <c r="I22" s="10" t="e">
        <f>'Listas Desplegables'!#REF!</f>
        <v>#REF!</v>
      </c>
      <c r="J22" s="10" t="str">
        <f>'Listas Desplegables'!H22</f>
        <v>Lineamientos Estratégicos del MHCP</v>
      </c>
      <c r="K22" s="10" t="str">
        <f>'Listas Desplegables'!I22</f>
        <v>Informes contables</v>
      </c>
      <c r="L22" s="10" t="str">
        <f>'Listas Desplegables'!J22</f>
        <v>Secretaria General</v>
      </c>
      <c r="M22" s="10" t="str">
        <f>'Listas Desplegables'!K22</f>
        <v>DECRETO 028</v>
      </c>
      <c r="N22" s="10">
        <f>'Listas Desplegables'!L22</f>
        <v>0</v>
      </c>
      <c r="O22" s="10">
        <f>'Listas Desplegables'!M22</f>
        <v>0</v>
      </c>
      <c r="P22" s="10">
        <f>'Listas Desplegables'!N22</f>
        <v>0</v>
      </c>
    </row>
    <row r="23" spans="1:16" ht="71.25" x14ac:dyDescent="0.25">
      <c r="A23" s="10">
        <f>'Listas Desplegables'!A23</f>
        <v>0</v>
      </c>
      <c r="B23" s="10">
        <f>'Listas Desplegables'!B23</f>
        <v>0</v>
      </c>
      <c r="C23" s="10" t="str">
        <f>'Listas Desplegables'!C23</f>
        <v>4.4.2 Subdirección de Ingeniería de Software</v>
      </c>
      <c r="D23" s="10" t="str">
        <f>'Listas Desplegables'!D23</f>
        <v>Mis.4.2 Monitoreo y Apoyo al Saneamiento Fiscal de Entidades Territoriales</v>
      </c>
      <c r="E23" s="10" t="str">
        <f>'Listas Desplegables'!E23</f>
        <v>Mis.4.2</v>
      </c>
      <c r="F23" s="10" t="str">
        <f>'Listas Desplegables'!F22</f>
        <v>Comité de Incentivos</v>
      </c>
      <c r="G23" s="10" t="str">
        <f>'Listas Desplegables'!G24</f>
        <v>Beneficiarios de Asignaciones Directas del SGR</v>
      </c>
      <c r="H23" s="10" t="e">
        <f>'Listas Desplegables'!#REF!</f>
        <v>#REF!</v>
      </c>
      <c r="I23" s="10" t="e">
        <f>'Listas Desplegables'!#REF!</f>
        <v>#REF!</v>
      </c>
      <c r="J23" s="10" t="str">
        <f>'Listas Desplegables'!H23</f>
        <v>Lineamientos y/o requerimientos normativos</v>
      </c>
      <c r="K23" s="10" t="str">
        <f>'Listas Desplegables'!I23</f>
        <v>Informes de seguimiento</v>
      </c>
      <c r="L23" s="10" t="str">
        <f>'Listas Desplegables'!J23</f>
        <v xml:space="preserve">Subdirector de Administración de Recursos Tecnológicos </v>
      </c>
      <c r="M23" s="10" t="str">
        <f>'Listas Desplegables'!K23</f>
        <v>DELFOS (VIABILIDAD Y SANEAMIENTO FISCAL TERRITORIAL)</v>
      </c>
      <c r="N23" s="10">
        <f>'Listas Desplegables'!L23</f>
        <v>0</v>
      </c>
      <c r="O23" s="10">
        <f>'Listas Desplegables'!M23</f>
        <v>0</v>
      </c>
      <c r="P23" s="10">
        <f>'Listas Desplegables'!N23</f>
        <v>0</v>
      </c>
    </row>
    <row r="24" spans="1:16" ht="85.5" x14ac:dyDescent="0.25">
      <c r="A24" s="10">
        <f>'Listas Desplegables'!A24</f>
        <v>0</v>
      </c>
      <c r="B24" s="10">
        <f>'Listas Desplegables'!B24</f>
        <v>0</v>
      </c>
      <c r="C24" s="10" t="str">
        <f>'Listas Desplegables'!C24</f>
        <v>5. Dirección General del Presupuesto Público Nacional</v>
      </c>
      <c r="D24" s="10" t="str">
        <f>'Listas Desplegables'!D24</f>
        <v>Mis.4.3 Seguimiento al comportamiento financiero y fiscal del Sistema de Seguridad Social Integral</v>
      </c>
      <c r="E24" s="10" t="str">
        <f>'Listas Desplegables'!E24</f>
        <v>Mis.4.3</v>
      </c>
      <c r="F24" s="10" t="str">
        <f>'Listas Desplegables'!F23</f>
        <v>Comité de Nominación</v>
      </c>
      <c r="G24" s="10" t="str">
        <f>'Listas Desplegables'!G25</f>
        <v>Biblioteca Nacional de Colombia</v>
      </c>
      <c r="H24" s="10" t="e">
        <f>'Listas Desplegables'!#REF!</f>
        <v>#REF!</v>
      </c>
      <c r="I24" s="10" t="e">
        <f>'Listas Desplegables'!#REF!</f>
        <v>#REF!</v>
      </c>
      <c r="J24" s="10" t="str">
        <f>'Listas Desplegables'!H24</f>
        <v>Líneas de Política
del Departamento Administrativo de
la Función Pública</v>
      </c>
      <c r="K24" s="10" t="str">
        <f>'Listas Desplegables'!I24</f>
        <v>Metodología a utilizar en la formulación de planes.</v>
      </c>
      <c r="L24" s="10" t="str">
        <f>'Listas Desplegables'!J24</f>
        <v>Subdirector de Apoyo al Saneamiento Fiscal Territorial</v>
      </c>
      <c r="M24" s="10" t="str">
        <f>'Listas Desplegables'!K24</f>
        <v>Depreciación</v>
      </c>
      <c r="N24" s="10">
        <f>'Listas Desplegables'!L24</f>
        <v>0</v>
      </c>
      <c r="O24" s="10">
        <f>'Listas Desplegables'!M24</f>
        <v>0</v>
      </c>
      <c r="P24" s="10">
        <f>'Listas Desplegables'!N24</f>
        <v>0</v>
      </c>
    </row>
    <row r="25" spans="1:16" ht="71.25" x14ac:dyDescent="0.25">
      <c r="A25" s="10">
        <f>'Listas Desplegables'!A25</f>
        <v>0</v>
      </c>
      <c r="B25" s="10">
        <f>'Listas Desplegables'!B25</f>
        <v>0</v>
      </c>
      <c r="C25" s="10" t="str">
        <f>'Listas Desplegables'!C25</f>
        <v>5.1 Subdirección de Análisis y Consolidación Presupuestal</v>
      </c>
      <c r="D25" s="10" t="str">
        <f>'Listas Desplegables'!D25</f>
        <v>Mis.4.5 Coordinación de la ejecución de la estrategia de monitoreo, seguimiento y control al uso de los recursos del Sistema General de Participaciones</v>
      </c>
      <c r="E25" s="10" t="str">
        <f>'Listas Desplegables'!E25</f>
        <v>Mis.4.5</v>
      </c>
      <c r="F25" s="10" t="str">
        <f>'Listas Desplegables'!F24</f>
        <v>Comité de Tesorería</v>
      </c>
      <c r="G25" s="10" t="str">
        <f>'Listas Desplegables'!G26</f>
        <v>Bloomberg</v>
      </c>
      <c r="H25" s="10" t="e">
        <f>'Listas Desplegables'!#REF!</f>
        <v>#REF!</v>
      </c>
      <c r="I25" s="10" t="e">
        <f>'Listas Desplegables'!#REF!</f>
        <v>#REF!</v>
      </c>
      <c r="J25" s="10" t="str">
        <f>'Listas Desplegables'!H25</f>
        <v>Metas de Pago</v>
      </c>
      <c r="K25" s="10" t="str">
        <f>'Listas Desplegables'!I25</f>
        <v>Metodologías del SUG</v>
      </c>
      <c r="L25" s="10" t="str">
        <f>'Listas Desplegables'!J25</f>
        <v>Subdirector de Asociaciones Público Privadas</v>
      </c>
      <c r="M25" s="10" t="str">
        <f>'Listas Desplegables'!K25</f>
        <v>Descuentos Corrientes</v>
      </c>
      <c r="N25" s="10">
        <f>'Listas Desplegables'!L25</f>
        <v>0</v>
      </c>
      <c r="O25" s="10">
        <f>'Listas Desplegables'!M25</f>
        <v>0</v>
      </c>
      <c r="P25" s="10">
        <f>'Listas Desplegables'!N25</f>
        <v>0</v>
      </c>
    </row>
    <row r="26" spans="1:16" ht="85.5" x14ac:dyDescent="0.25">
      <c r="A26" s="10">
        <f>'Listas Desplegables'!A26</f>
        <v>0</v>
      </c>
      <c r="B26" s="10">
        <f>'Listas Desplegables'!B26</f>
        <v>0</v>
      </c>
      <c r="C26" s="10" t="str">
        <f>'Listas Desplegables'!C26</f>
        <v>5.2 Subdirección de Infraestructura y Desarrollo Económico</v>
      </c>
      <c r="D26" s="10" t="str">
        <f>'Listas Desplegables'!D26</f>
        <v>Mis.4.6 Apoyo al Saneamiento Financiero Pensional de Entidades Estatales</v>
      </c>
      <c r="E26" s="10" t="str">
        <f>'Listas Desplegables'!E26</f>
        <v>Mis.4.6</v>
      </c>
      <c r="F26" s="10" t="str">
        <f>'Listas Desplegables'!F25</f>
        <v xml:space="preserve">Comité Institucional de Coordinación de Control Interno </v>
      </c>
      <c r="G26" s="10" t="str">
        <f>'Listas Desplegables'!G27</f>
        <v>Bolsa de Valores de Colombia</v>
      </c>
      <c r="H26" s="10" t="e">
        <f>'Listas Desplegables'!#REF!</f>
        <v>#REF!</v>
      </c>
      <c r="I26" s="10" t="e">
        <f>'Listas Desplegables'!#REF!</f>
        <v>#REF!</v>
      </c>
      <c r="J26" s="10" t="str">
        <f>'Listas Desplegables'!H26</f>
        <v>Metodologías de planeación y monitoreo</v>
      </c>
      <c r="K26" s="10" t="str">
        <f>'Listas Desplegables'!I26</f>
        <v>Orden de Pago en estado pagada en SIIF y SPGR.</v>
      </c>
      <c r="L26" s="10" t="str">
        <f>'Listas Desplegables'!J26</f>
        <v>Subdirector de Financiamiento con Organismos Multilaterales y Gobiernos</v>
      </c>
      <c r="M26" s="10" t="str">
        <f>'Listas Desplegables'!K26</f>
        <v>Devoluciones</v>
      </c>
      <c r="N26" s="10">
        <f>'Listas Desplegables'!L26</f>
        <v>0</v>
      </c>
      <c r="O26" s="10">
        <f>'Listas Desplegables'!M26</f>
        <v>0</v>
      </c>
      <c r="P26" s="10">
        <f>'Listas Desplegables'!N26</f>
        <v>0</v>
      </c>
    </row>
    <row r="27" spans="1:16" ht="71.25" x14ac:dyDescent="0.25">
      <c r="A27" s="10">
        <f>'Listas Desplegables'!A27</f>
        <v>0</v>
      </c>
      <c r="B27" s="10">
        <f>'Listas Desplegables'!B27</f>
        <v>0</v>
      </c>
      <c r="C27" s="10" t="str">
        <f>'Listas Desplegables'!C27</f>
        <v>5.3 Subdirección de Administración General del Estado</v>
      </c>
      <c r="D27" s="10" t="str">
        <f>'Listas Desplegables'!D27</f>
        <v xml:space="preserve">Mis.4.8 Viabilidad, modificación, monitoreo, seguimiento y evaluación de los Programas de Saneamiento Fiscal y Financiero de las Empresas Sociales del Estado </v>
      </c>
      <c r="E27" s="10" t="str">
        <f>'Listas Desplegables'!E27</f>
        <v>Mis.4.8</v>
      </c>
      <c r="F27" s="10" t="str">
        <f>'Listas Desplegables'!F26</f>
        <v xml:space="preserve">Comité Institucional de Gestión y Desempeño </v>
      </c>
      <c r="G27" s="10" t="str">
        <f>'Listas Desplegables'!G28</f>
        <v>Bufete de Abogados</v>
      </c>
      <c r="H27" s="10" t="e">
        <f>'Listas Desplegables'!#REF!</f>
        <v>#REF!</v>
      </c>
      <c r="I27" s="10" t="e">
        <f>'Listas Desplegables'!#REF!</f>
        <v>#REF!</v>
      </c>
      <c r="J27" s="10" t="str">
        <f>'Listas Desplegables'!H27</f>
        <v>Misión y Visión del MHCP</v>
      </c>
      <c r="K27" s="10" t="str">
        <f>'Listas Desplegables'!I27</f>
        <v>PAC básico</v>
      </c>
      <c r="L27" s="10" t="str">
        <f>'Listas Desplegables'!J27</f>
        <v xml:space="preserve">Subdirector de Financiamiento de otras entidades </v>
      </c>
      <c r="M27" s="10" t="str">
        <f>'Listas Desplegables'!K27</f>
        <v>Ejecución  y Programación Presupuestal  Empresa - EICE</v>
      </c>
      <c r="N27" s="10">
        <f>'Listas Desplegables'!L27</f>
        <v>0</v>
      </c>
      <c r="O27" s="10">
        <f>'Listas Desplegables'!M27</f>
        <v>0</v>
      </c>
      <c r="P27" s="10">
        <f>'Listas Desplegables'!N27</f>
        <v>0</v>
      </c>
    </row>
    <row r="28" spans="1:16" ht="85.5" x14ac:dyDescent="0.25">
      <c r="A28" s="10">
        <f>'Listas Desplegables'!A28</f>
        <v>0</v>
      </c>
      <c r="B28" s="10">
        <f>'Listas Desplegables'!B28</f>
        <v>0</v>
      </c>
      <c r="C28" s="10" t="str">
        <f>'Listas Desplegables'!C28</f>
        <v>6. Dirección General de Crédito Público y Tesoro Nacional</v>
      </c>
      <c r="D28" s="10" t="str">
        <f>'Listas Desplegables'!D28</f>
        <v>Mis.4.9 Participación en los Órganos Colegiados de Administración y Decisión del Sistema General de Regalías</v>
      </c>
      <c r="E28" s="10" t="str">
        <f>'Listas Desplegables'!E28</f>
        <v>Mis.4.9</v>
      </c>
      <c r="F28" s="10" t="str">
        <f>'Listas Desplegables'!F27</f>
        <v>Comité Operativo</v>
      </c>
      <c r="G28" s="10" t="str">
        <f>'Listas Desplegables'!G29</f>
        <v>Cámara Colombiana del Libro</v>
      </c>
      <c r="H28" s="10" t="e">
        <f>'Listas Desplegables'!#REF!</f>
        <v>#REF!</v>
      </c>
      <c r="I28" s="10" t="e">
        <f>'Listas Desplegables'!#REF!</f>
        <v>#REF!</v>
      </c>
      <c r="J28" s="10" t="str">
        <f>'Listas Desplegables'!H28</f>
        <v>Monitoreo ejecución Plan Estratégico del MHCP</v>
      </c>
      <c r="K28" s="10" t="str">
        <f>'Listas Desplegables'!I28</f>
        <v>Plan Comunicaciones divulgado en la intranet</v>
      </c>
      <c r="L28" s="10" t="str">
        <f>'Listas Desplegables'!J28</f>
        <v>Subdirector de Financiamiento Externo</v>
      </c>
      <c r="M28" s="10" t="str">
        <f>'Listas Desplegables'!K28</f>
        <v>Embargos</v>
      </c>
      <c r="N28" s="10">
        <f>'Listas Desplegables'!L28</f>
        <v>0</v>
      </c>
      <c r="O28" s="10">
        <f>'Listas Desplegables'!M28</f>
        <v>0</v>
      </c>
      <c r="P28" s="10">
        <f>'Listas Desplegables'!N28</f>
        <v>0</v>
      </c>
    </row>
    <row r="29" spans="1:16" ht="42.75" x14ac:dyDescent="0.25">
      <c r="A29" s="10">
        <f>'Listas Desplegables'!A29</f>
        <v>0</v>
      </c>
      <c r="B29" s="10">
        <f>'Listas Desplegables'!B29</f>
        <v>0</v>
      </c>
      <c r="C29" s="10" t="str">
        <f>'Listas Desplegables'!C29</f>
        <v>6.1 Subdirección de Financiamiento Interno de la Nación</v>
      </c>
      <c r="D29" s="10" t="str">
        <f>'Listas Desplegables'!D29</f>
        <v>Mis.5.1 Expedición Normativa y Emisión de Conceptos</v>
      </c>
      <c r="E29" s="10" t="str">
        <f>'Listas Desplegables'!E29</f>
        <v>Mis.5.1</v>
      </c>
      <c r="F29" s="10" t="str">
        <f>'Listas Desplegables'!F28</f>
        <v>Comités de Servicios Públicos</v>
      </c>
      <c r="G29" s="10" t="str">
        <f>'Listas Desplegables'!G30</f>
        <v>Cámaras de Comercio</v>
      </c>
      <c r="H29" s="10" t="e">
        <f>'Listas Desplegables'!#REF!</f>
        <v>#REF!</v>
      </c>
      <c r="I29" s="10" t="e">
        <f>'Listas Desplegables'!#REF!</f>
        <v>#REF!</v>
      </c>
      <c r="J29" s="10" t="str">
        <f>'Listas Desplegables'!H29</f>
        <v>Necesidades de asesoría y/o capacitación</v>
      </c>
      <c r="K29" s="10" t="str">
        <f>'Listas Desplegables'!I29</f>
        <v>Plan de comunicaciones</v>
      </c>
      <c r="L29" s="10" t="str">
        <f>'Listas Desplegables'!J29</f>
        <v>Subdirector de Financiamiento Interno de la Nación</v>
      </c>
      <c r="M29" s="10" t="str">
        <f>'Listas Desplegables'!K29</f>
        <v>Exfuncionarios</v>
      </c>
      <c r="N29" s="10">
        <f>'Listas Desplegables'!L29</f>
        <v>0</v>
      </c>
      <c r="O29" s="10">
        <f>'Listas Desplegables'!M29</f>
        <v>0</v>
      </c>
      <c r="P29" s="10">
        <f>'Listas Desplegables'!N29</f>
        <v>0</v>
      </c>
    </row>
    <row r="30" spans="1:16" ht="57" x14ac:dyDescent="0.25">
      <c r="A30" s="10">
        <f>'Listas Desplegables'!A30</f>
        <v>0</v>
      </c>
      <c r="B30" s="10">
        <f>'Listas Desplegables'!B30</f>
        <v>0</v>
      </c>
      <c r="C30" s="10" t="str">
        <f>'Listas Desplegables'!C30</f>
        <v>5.4 Subdirección de Desarrollo Social</v>
      </c>
      <c r="D30" s="10" t="str">
        <f>'Listas Desplegables'!D30</f>
        <v>Mis.5.2 Coordinación  y Seguimiento a los Asuntos Legislativos</v>
      </c>
      <c r="E30" s="10" t="str">
        <f>'Listas Desplegables'!E30</f>
        <v>Mis.5.2</v>
      </c>
      <c r="F30" s="10" t="str">
        <f>'Listas Desplegables'!F29</f>
        <v xml:space="preserve">Contratistas del MHCP </v>
      </c>
      <c r="G30" s="10" t="str">
        <f>'Listas Desplegables'!G31</f>
        <v>Central de Inversiones S.A - CISA</v>
      </c>
      <c r="H30" s="10" t="e">
        <f>'Listas Desplegables'!#REF!</f>
        <v>#REF!</v>
      </c>
      <c r="I30" s="10" t="e">
        <f>'Listas Desplegables'!#REF!</f>
        <v>#REF!</v>
      </c>
      <c r="J30" s="10" t="str">
        <f>'Listas Desplegables'!H30</f>
        <v>Modelo Integrado de Planeación y Gestión</v>
      </c>
      <c r="K30" s="10" t="str">
        <f>'Listas Desplegables'!I30</f>
        <v>PBC (Plan Bienal de Caja) básico</v>
      </c>
      <c r="L30" s="10" t="str">
        <f>'Listas Desplegables'!J30</f>
        <v>Subdirector de Fortalecimiento Institucional Territorial</v>
      </c>
      <c r="M30" s="10" t="str">
        <f>'Listas Desplegables'!K30</f>
        <v>Financiera</v>
      </c>
      <c r="N30" s="10">
        <f>'Listas Desplegables'!L30</f>
        <v>0</v>
      </c>
      <c r="O30" s="10">
        <f>'Listas Desplegables'!M30</f>
        <v>0</v>
      </c>
      <c r="P30" s="10">
        <f>'Listas Desplegables'!N30</f>
        <v>0</v>
      </c>
    </row>
    <row r="31" spans="1:16" ht="128.25" x14ac:dyDescent="0.25">
      <c r="A31" s="10">
        <f>'Listas Desplegables'!A31</f>
        <v>0</v>
      </c>
      <c r="B31" s="10">
        <f>'Listas Desplegables'!B31</f>
        <v>0</v>
      </c>
      <c r="C31" s="10" t="str">
        <f>'Listas Desplegables'!C31</f>
        <v>6.2 Subdirección de Financiamiento Externo de la Nación</v>
      </c>
      <c r="D31" s="10" t="str">
        <f>'Listas Desplegables'!D31</f>
        <v>Apo.1 .3 Gobierno y Gestión TIC</v>
      </c>
      <c r="E31" s="10" t="str">
        <f>'Listas Desplegables'!E31</f>
        <v>Apo.1.3</v>
      </c>
      <c r="F31" s="10" t="str">
        <f>'Listas Desplegables'!F30</f>
        <v>Dependencias y/o procesos del Ministerio de Hacienda y Crédito Público MHCP</v>
      </c>
      <c r="G31" s="10" t="str">
        <f>'Listas Desplegables'!G32</f>
        <v>Centro de Análisis y Asuntos Públicos - CAAP</v>
      </c>
      <c r="H31" s="10" t="e">
        <f>'Listas Desplegables'!#REF!</f>
        <v>#REF!</v>
      </c>
      <c r="I31" s="10" t="e">
        <f>'Listas Desplegables'!#REF!</f>
        <v>#REF!</v>
      </c>
      <c r="J31" s="10" t="str">
        <f>'Listas Desplegables'!H31</f>
        <v>Orden de pago autorizadas</v>
      </c>
      <c r="K31" s="10" t="str">
        <f>'Listas Desplegables'!I31</f>
        <v>Plan de mantenimiento y mejoramiento del Sistema Único de Gestión – SUG.</v>
      </c>
      <c r="L31" s="10" t="str">
        <f>'Listas Desplegables'!J31</f>
        <v xml:space="preserve">Subdirector de Ingeniería de Software </v>
      </c>
      <c r="M31" s="10" t="str">
        <f>'Listas Desplegables'!K31</f>
        <v>Funcionarios</v>
      </c>
      <c r="N31" s="10">
        <f>'Listas Desplegables'!L31</f>
        <v>0</v>
      </c>
      <c r="O31" s="10">
        <f>'Listas Desplegables'!M31</f>
        <v>0</v>
      </c>
      <c r="P31" s="10">
        <f>'Listas Desplegables'!N31</f>
        <v>0</v>
      </c>
    </row>
    <row r="32" spans="1:16" ht="85.5" x14ac:dyDescent="0.25">
      <c r="A32" s="10">
        <f>'Listas Desplegables'!A32</f>
        <v>0</v>
      </c>
      <c r="B32" s="10">
        <f>'Listas Desplegables'!B32</f>
        <v>0</v>
      </c>
      <c r="C32" s="10" t="str">
        <f>'Listas Desplegables'!C32</f>
        <v>6.3 Subdirección de Financiamiento con Organismos Multilaterales y Gobiernos</v>
      </c>
      <c r="D32" s="10" t="str">
        <f>'Listas Desplegables'!D32</f>
        <v>Apo.1.4 Gestión de Información</v>
      </c>
      <c r="E32" s="10" t="str">
        <f>'Listas Desplegables'!E32</f>
        <v>Apo.1.4</v>
      </c>
      <c r="F32" s="10" t="str">
        <f>'Listas Desplegables'!F31</f>
        <v>Despacho del Director de Crédito Público</v>
      </c>
      <c r="G32" s="10" t="str">
        <f>'Listas Desplegables'!G33</f>
        <v>Centro Nacional de Información del Sector Social - CENISS</v>
      </c>
      <c r="H32" s="10" t="e">
        <f>'Listas Desplegables'!#REF!</f>
        <v>#REF!</v>
      </c>
      <c r="I32" s="10" t="e">
        <f>'Listas Desplegables'!#REF!</f>
        <v>#REF!</v>
      </c>
      <c r="J32" s="10" t="str">
        <f>'Listas Desplegables'!H32</f>
        <v>Órdenes de pago autorizadas</v>
      </c>
      <c r="K32" s="10" t="str">
        <f>'Listas Desplegables'!I32</f>
        <v>Plan Estratégico Institucional MHCP</v>
      </c>
      <c r="L32" s="10" t="str">
        <f>'Listas Desplegables'!J32</f>
        <v>Subdirector de Operaciones</v>
      </c>
      <c r="M32" s="10" t="str">
        <f>'Listas Desplegables'!K32</f>
        <v>Giros Históricos</v>
      </c>
      <c r="N32" s="10">
        <f>'Listas Desplegables'!L32</f>
        <v>0</v>
      </c>
      <c r="O32" s="10">
        <f>'Listas Desplegables'!M32</f>
        <v>0</v>
      </c>
      <c r="P32" s="10">
        <f>'Listas Desplegables'!N32</f>
        <v>0</v>
      </c>
    </row>
    <row r="33" spans="1:16" ht="114" x14ac:dyDescent="0.25">
      <c r="A33" s="10">
        <f>'Listas Desplegables'!A33</f>
        <v>0</v>
      </c>
      <c r="B33" s="10">
        <f>'Listas Desplegables'!B33</f>
        <v>0</v>
      </c>
      <c r="C33" s="10" t="str">
        <f>'Listas Desplegables'!C33</f>
        <v>4.2 Subdirección Jurídica</v>
      </c>
      <c r="D33" s="10" t="str">
        <f>'Listas Desplegables'!D33</f>
        <v>Apo.2.1 Administración de Personal</v>
      </c>
      <c r="E33" s="10" t="str">
        <f>'Listas Desplegables'!E33</f>
        <v>Apo.2.1</v>
      </c>
      <c r="F33" s="10" t="str">
        <f>'Listas Desplegables'!F32</f>
        <v>Dirección Administrativa</v>
      </c>
      <c r="G33" s="10" t="str">
        <f>'Listas Desplegables'!G34</f>
        <v>Ciudadanía</v>
      </c>
      <c r="H33" s="10" t="e">
        <f>'Listas Desplegables'!#REF!</f>
        <v>#REF!</v>
      </c>
      <c r="I33" s="10" t="e">
        <f>'Listas Desplegables'!#REF!</f>
        <v>#REF!</v>
      </c>
      <c r="J33" s="10" t="str">
        <f>'Listas Desplegables'!H33</f>
        <v>Giros de los recursos de la Nación.</v>
      </c>
      <c r="K33" s="10" t="str">
        <f>'Listas Desplegables'!I33</f>
        <v>Informe de seguimiento al plan estratégico institucional del MHCP</v>
      </c>
      <c r="L33" s="10" t="str">
        <f>'Listas Desplegables'!J33</f>
        <v>Subdirector de Recursos Humanos</v>
      </c>
      <c r="M33" s="10" t="str">
        <f>'Listas Desplegables'!K33</f>
        <v>Hoja de Ruta</v>
      </c>
      <c r="N33" s="10">
        <f>'Listas Desplegables'!L33</f>
        <v>0</v>
      </c>
      <c r="O33" s="10">
        <f>'Listas Desplegables'!M33</f>
        <v>0</v>
      </c>
      <c r="P33" s="10">
        <f>'Listas Desplegables'!N33</f>
        <v>0</v>
      </c>
    </row>
    <row r="34" spans="1:16" ht="57" x14ac:dyDescent="0.25">
      <c r="A34" s="10">
        <f>'Listas Desplegables'!A34</f>
        <v>0</v>
      </c>
      <c r="B34" s="10">
        <f>'Listas Desplegables'!B34</f>
        <v>0</v>
      </c>
      <c r="C34" s="10" t="str">
        <f>'Listas Desplegables'!C34</f>
        <v>6.4 Subdirección de Tesorería</v>
      </c>
      <c r="D34" s="10" t="str">
        <f>'Listas Desplegables'!D34</f>
        <v>Apo.2.2 Desarrollo de Personal</v>
      </c>
      <c r="E34" s="10" t="str">
        <f>'Listas Desplegables'!E34</f>
        <v>Apo.2.2</v>
      </c>
      <c r="F34" s="10" t="str">
        <f>'Listas Desplegables'!F33</f>
        <v>Dirección de Política Macroeconómica</v>
      </c>
      <c r="G34" s="10" t="str">
        <f>'Listas Desplegables'!G35</f>
        <v>COLPENSIONES</v>
      </c>
      <c r="H34" s="10" t="e">
        <f>'Listas Desplegables'!#REF!</f>
        <v>#REF!</v>
      </c>
      <c r="I34" s="10" t="e">
        <f>'Listas Desplegables'!#REF!</f>
        <v>#REF!</v>
      </c>
      <c r="J34" s="10" t="str">
        <f>'Listas Desplegables'!H34</f>
        <v>PAC</v>
      </c>
      <c r="K34" s="10" t="str">
        <f>'Listas Desplegables'!I34</f>
        <v>Plan Estratégico Sector Hacienda</v>
      </c>
      <c r="L34" s="10" t="str">
        <f>'Listas Desplegables'!J34</f>
        <v>Subdirector de Riesgos</v>
      </c>
      <c r="M34" s="10" t="str">
        <f>'Listas Desplegables'!K34</f>
        <v>Horario</v>
      </c>
      <c r="N34" s="10">
        <f>'Listas Desplegables'!L34</f>
        <v>0</v>
      </c>
      <c r="O34" s="10">
        <f>'Listas Desplegables'!M34</f>
        <v>0</v>
      </c>
      <c r="P34" s="10">
        <f>'Listas Desplegables'!N34</f>
        <v>0</v>
      </c>
    </row>
    <row r="35" spans="1:16" ht="85.5" x14ac:dyDescent="0.25">
      <c r="A35" s="10">
        <f>'Listas Desplegables'!A35</f>
        <v>0</v>
      </c>
      <c r="B35" s="10">
        <f>'Listas Desplegables'!B35</f>
        <v>0</v>
      </c>
      <c r="C35" s="10" t="str">
        <f>'Listas Desplegables'!C35</f>
        <v>6.5 Subdirección de Financiamiento de Otras Entidades, Seguimiento, Saneamiento y Cartera</v>
      </c>
      <c r="D35" s="10" t="str">
        <f>'Listas Desplegables'!D35</f>
        <v>Apo.2.3 Gestión de Comisión Interior o Exterior</v>
      </c>
      <c r="E35" s="10" t="str">
        <f>'Listas Desplegables'!E35</f>
        <v>Apo.2.3</v>
      </c>
      <c r="F35" s="10" t="str">
        <f>'Listas Desplegables'!F34</f>
        <v xml:space="preserve">Dirección de Tecnología </v>
      </c>
      <c r="G35" s="10" t="str">
        <f>'Listas Desplegables'!G36</f>
        <v>Comisión Legal de Cuentas de la Cámara de Representantes</v>
      </c>
      <c r="H35" s="10" t="e">
        <f>'Listas Desplegables'!#REF!</f>
        <v>#REF!</v>
      </c>
      <c r="I35" s="10" t="e">
        <f>'Listas Desplegables'!#REF!</f>
        <v>#REF!</v>
      </c>
      <c r="J35" s="10" t="str">
        <f>'Listas Desplegables'!H35</f>
        <v>Pagos por devoluciones de recursos.</v>
      </c>
      <c r="K35" s="10" t="str">
        <f>'Listas Desplegables'!I35</f>
        <v>Publicación de documentos vigentes</v>
      </c>
      <c r="L35" s="10" t="str">
        <f>'Listas Desplegables'!J35</f>
        <v>Subdirector de Servicios</v>
      </c>
      <c r="M35" s="10" t="str">
        <f>'Listas Desplegables'!K35</f>
        <v>I.R.C.</v>
      </c>
      <c r="N35" s="10">
        <f>'Listas Desplegables'!L35</f>
        <v>0</v>
      </c>
      <c r="O35" s="10">
        <f>'Listas Desplegables'!M35</f>
        <v>0</v>
      </c>
      <c r="P35" s="10">
        <f>'Listas Desplegables'!N35</f>
        <v>0</v>
      </c>
    </row>
    <row r="36" spans="1:16" ht="71.25" x14ac:dyDescent="0.25">
      <c r="A36" s="10">
        <f>'Listas Desplegables'!A36</f>
        <v>0</v>
      </c>
      <c r="B36" s="10">
        <f>'Listas Desplegables'!B36</f>
        <v>0</v>
      </c>
      <c r="C36" s="10" t="str">
        <f>'Listas Desplegables'!C36</f>
        <v>6.6 Subdirección de Banca de Inversión</v>
      </c>
      <c r="D36" s="10" t="str">
        <f>'Listas Desplegables'!D36</f>
        <v>Apo.3.4 Apoyo a la Gestión Financiera</v>
      </c>
      <c r="E36" s="10" t="str">
        <f>'Listas Desplegables'!E36</f>
        <v>Apo.3.4</v>
      </c>
      <c r="F36" s="10" t="str">
        <f>'Listas Desplegables'!F35</f>
        <v>Dirección General de Apoyo Fiscal</v>
      </c>
      <c r="G36" s="10" t="str">
        <f>'Listas Desplegables'!G37</f>
        <v>Comisión Nacional del Servicio Civil - CNSC</v>
      </c>
      <c r="H36" s="10" t="e">
        <f>'Listas Desplegables'!#REF!</f>
        <v>#REF!</v>
      </c>
      <c r="I36" s="10" t="e">
        <f>'Listas Desplegables'!#REF!</f>
        <v>#REF!</v>
      </c>
      <c r="J36" s="10" t="str">
        <f>'Listas Desplegables'!H36</f>
        <v>PBC</v>
      </c>
      <c r="K36" s="10" t="str">
        <f>'Listas Desplegables'!I36</f>
        <v>Registros y comprobantes contables.</v>
      </c>
      <c r="L36" s="10" t="str">
        <f>'Listas Desplegables'!J36</f>
        <v>Subdirector de Tesorería</v>
      </c>
      <c r="M36" s="10" t="str">
        <f>'Listas Desplegables'!K36</f>
        <v>INTERNET</v>
      </c>
      <c r="N36" s="10">
        <f>'Listas Desplegables'!L36</f>
        <v>0</v>
      </c>
      <c r="O36" s="10">
        <f>'Listas Desplegables'!M36</f>
        <v>0</v>
      </c>
      <c r="P36" s="10">
        <f>'Listas Desplegables'!N36</f>
        <v>0</v>
      </c>
    </row>
    <row r="37" spans="1:16" ht="99.75" x14ac:dyDescent="0.25">
      <c r="A37" s="10">
        <f>'Listas Desplegables'!A37</f>
        <v>0</v>
      </c>
      <c r="B37" s="10">
        <f>'Listas Desplegables'!B37</f>
        <v>0</v>
      </c>
      <c r="C37" s="10" t="str">
        <f>'Listas Desplegables'!C37</f>
        <v>6.7 Subdirección de Riesgo</v>
      </c>
      <c r="D37" s="10" t="str">
        <f>'Listas Desplegables'!D37</f>
        <v>Apo.4.1 Adquisición de Bienes y Servicios</v>
      </c>
      <c r="E37" s="10" t="str">
        <f>'Listas Desplegables'!E37</f>
        <v>Apo.4.1</v>
      </c>
      <c r="F37" s="10" t="str">
        <f>'Listas Desplegables'!F36</f>
        <v xml:space="preserve">Dirección General de Crédito Publico y del Tesoro Nacional </v>
      </c>
      <c r="G37" s="10" t="str">
        <f>'Listas Desplegables'!G38</f>
        <v>Comité Sectorial de Gestión y Desempeño</v>
      </c>
      <c r="H37" s="10" t="e">
        <f>'Listas Desplegables'!#REF!</f>
        <v>#REF!</v>
      </c>
      <c r="I37" s="10" t="e">
        <f>'Listas Desplegables'!#REF!</f>
        <v>#REF!</v>
      </c>
      <c r="J37" s="10" t="str">
        <f>'Listas Desplegables'!H37</f>
        <v>Plan Bienal de Caja del SGR</v>
      </c>
      <c r="K37" s="10" t="str">
        <f>'Listas Desplegables'!I37</f>
        <v>Resultados del seguimiento y medición de procesos</v>
      </c>
      <c r="L37" s="10" t="str">
        <f>'Listas Desplegables'!J37</f>
        <v xml:space="preserve">Subdirector Financiero </v>
      </c>
      <c r="M37" s="10" t="str">
        <f>'Listas Desplegables'!K37</f>
        <v>INTRANET</v>
      </c>
      <c r="N37" s="10">
        <f>'Listas Desplegables'!L37</f>
        <v>0</v>
      </c>
      <c r="O37" s="10">
        <f>'Listas Desplegables'!M37</f>
        <v>0</v>
      </c>
      <c r="P37" s="10">
        <f>'Listas Desplegables'!N37</f>
        <v>0</v>
      </c>
    </row>
    <row r="38" spans="1:16" ht="71.25" x14ac:dyDescent="0.25">
      <c r="A38" s="10">
        <f>'Listas Desplegables'!A38</f>
        <v>0</v>
      </c>
      <c r="B38" s="10">
        <f>'Listas Desplegables'!B38</f>
        <v>0</v>
      </c>
      <c r="C38" s="10" t="str">
        <f>'Listas Desplegables'!C38</f>
        <v>6.8 Subdirección de Operaciones</v>
      </c>
      <c r="D38" s="10" t="str">
        <f>'Listas Desplegables'!D38</f>
        <v>Apo.4.2 Administración de Bienes y Servicios</v>
      </c>
      <c r="E38" s="10" t="str">
        <f>'Listas Desplegables'!E38</f>
        <v>Apo.4.2</v>
      </c>
      <c r="F38" s="10" t="str">
        <f>'Listas Desplegables'!F37</f>
        <v>Dirección General de Participaciones Estatales</v>
      </c>
      <c r="G38" s="10" t="str">
        <f>'Listas Desplegables'!G39</f>
        <v>Congreso de la República</v>
      </c>
      <c r="H38" s="10" t="e">
        <f>'Listas Desplegables'!#REF!</f>
        <v>#REF!</v>
      </c>
      <c r="I38" s="10" t="e">
        <f>'Listas Desplegables'!#REF!</f>
        <v>#REF!</v>
      </c>
      <c r="J38" s="10" t="str">
        <f>'Listas Desplegables'!H38</f>
        <v>Plan Bienal de Caja del SGR</v>
      </c>
      <c r="K38" s="10" t="str">
        <f>'Listas Desplegables'!I38</f>
        <v>Riesgos del proceso gestionado</v>
      </c>
      <c r="L38" s="10" t="str">
        <f>'Listas Desplegables'!J38</f>
        <v>Subdirector Jurídico</v>
      </c>
      <c r="M38" s="10" t="str">
        <f>'Listas Desplegables'!K38</f>
        <v>Juntas Directivas</v>
      </c>
      <c r="N38" s="10">
        <f>'Listas Desplegables'!L38</f>
        <v>0</v>
      </c>
      <c r="O38" s="10">
        <f>'Listas Desplegables'!M38</f>
        <v>0</v>
      </c>
      <c r="P38" s="10">
        <f>'Listas Desplegables'!N38</f>
        <v>0</v>
      </c>
    </row>
    <row r="39" spans="1:16" ht="71.25" x14ac:dyDescent="0.25">
      <c r="A39" s="10">
        <f>'Listas Desplegables'!A39</f>
        <v>0</v>
      </c>
      <c r="B39" s="10">
        <f>'Listas Desplegables'!B39</f>
        <v>0</v>
      </c>
      <c r="C39" s="10" t="str">
        <f>'Listas Desplegables'!C39</f>
        <v>7. Dirección General de Apoyo Fiscal</v>
      </c>
      <c r="D39" s="10" t="str">
        <f>'Listas Desplegables'!D39</f>
        <v xml:space="preserve">Apo.4.5 Gestión Ambiental </v>
      </c>
      <c r="E39" s="10" t="str">
        <f>'Listas Desplegables'!E39</f>
        <v>Apo.4.5</v>
      </c>
      <c r="F39" s="10" t="str">
        <f>'Listas Desplegables'!F38</f>
        <v>Dirección General de Presupuesto Público Nacional</v>
      </c>
      <c r="G39" s="10" t="str">
        <f>'Listas Desplegables'!G40</f>
        <v>Consejo de Estado</v>
      </c>
      <c r="H39" s="10" t="e">
        <f>'Listas Desplegables'!#REF!</f>
        <v>#REF!</v>
      </c>
      <c r="I39" s="10" t="e">
        <f>'Listas Desplegables'!#REF!</f>
        <v>#REF!</v>
      </c>
      <c r="J39" s="10" t="str">
        <f>'Listas Desplegables'!H39</f>
        <v>Plan Nacional de Desarrollo.</v>
      </c>
      <c r="K39" s="10" t="str">
        <f>'Listas Desplegables'!I39</f>
        <v>Transferencia de recursos.</v>
      </c>
      <c r="L39" s="10">
        <f>'Listas Desplegables'!J39</f>
        <v>0</v>
      </c>
      <c r="M39" s="10" t="str">
        <f>'Listas Desplegables'!K39</f>
        <v>Mantenimiento</v>
      </c>
      <c r="N39" s="10">
        <f>'Listas Desplegables'!L39</f>
        <v>0</v>
      </c>
      <c r="O39" s="10">
        <f>'Listas Desplegables'!M39</f>
        <v>0</v>
      </c>
      <c r="P39" s="10">
        <f>'Listas Desplegables'!N39</f>
        <v>0</v>
      </c>
    </row>
    <row r="40" spans="1:16" ht="99.75" x14ac:dyDescent="0.25">
      <c r="A40" s="10">
        <f>'Listas Desplegables'!A40</f>
        <v>0</v>
      </c>
      <c r="B40" s="10">
        <f>'Listas Desplegables'!B40</f>
        <v>0</v>
      </c>
      <c r="C40" s="10" t="str">
        <f>'Listas Desplegables'!C40</f>
        <v>7.1 Subdirección de Apoyo al Saneamiento Fiscal Territorial</v>
      </c>
      <c r="D40" s="10" t="str">
        <f>'Listas Desplegables'!D40</f>
        <v>Apo.5.1 Defensa Judicial, pago de sentencias y conciliaciones</v>
      </c>
      <c r="E40" s="10" t="str">
        <f>'Listas Desplegables'!E40</f>
        <v>Apo.5.1</v>
      </c>
      <c r="F40" s="10" t="str">
        <f>'Listas Desplegables'!F39</f>
        <v xml:space="preserve">Dirección General de Regulación Económica de la Seguridad Social </v>
      </c>
      <c r="G40" s="10" t="str">
        <f>'Listas Desplegables'!G41</f>
        <v>Consejo de Ministros</v>
      </c>
      <c r="H40" s="10" t="e">
        <f>'Listas Desplegables'!#REF!</f>
        <v>#REF!</v>
      </c>
      <c r="I40" s="10" t="e">
        <f>'Listas Desplegables'!#REF!</f>
        <v>#REF!</v>
      </c>
      <c r="J40" s="10" t="str">
        <f>'Listas Desplegables'!H40</f>
        <v>Plan para el mantenimiento y mejoramiento del SUG</v>
      </c>
      <c r="K40" s="10">
        <f>'Listas Desplegables'!I40</f>
        <v>0</v>
      </c>
      <c r="L40" s="10">
        <f>'Listas Desplegables'!J40</f>
        <v>0</v>
      </c>
      <c r="M40" s="10" t="str">
        <f>'Listas Desplegables'!K40</f>
        <v xml:space="preserve">Modelo Operaciones Efectivas de Caja </v>
      </c>
      <c r="N40" s="10">
        <f>'Listas Desplegables'!L40</f>
        <v>0</v>
      </c>
      <c r="O40" s="10">
        <f>'Listas Desplegables'!M40</f>
        <v>0</v>
      </c>
      <c r="P40" s="10">
        <f>'Listas Desplegables'!N40</f>
        <v>0</v>
      </c>
    </row>
    <row r="41" spans="1:16" ht="85.5" x14ac:dyDescent="0.25">
      <c r="A41" s="10">
        <f>'Listas Desplegables'!A41</f>
        <v>0</v>
      </c>
      <c r="B41" s="10">
        <f>'Listas Desplegables'!B41</f>
        <v>0</v>
      </c>
      <c r="C41" s="10" t="str">
        <f>'Listas Desplegables'!C41</f>
        <v>7.2 Subdirección de Fortalecimiento Institucional Territorial</v>
      </c>
      <c r="D41" s="10" t="str">
        <f>'Listas Desplegables'!D41</f>
        <v>Apo.5.3 Cartera</v>
      </c>
      <c r="E41" s="10" t="str">
        <f>'Listas Desplegables'!E41</f>
        <v>Apo.5.3</v>
      </c>
      <c r="F41" s="10" t="str">
        <f>'Listas Desplegables'!F40</f>
        <v>Est.1.1 Planeación estratégica sectorial e institucional</v>
      </c>
      <c r="G41" s="10" t="str">
        <f>'Listas Desplegables'!G42</f>
        <v>Consejo Nacional de Política Económica y Social – CONPES</v>
      </c>
      <c r="H41" s="10" t="e">
        <f>'Listas Desplegables'!#REF!</f>
        <v>#REF!</v>
      </c>
      <c r="I41" s="10" t="e">
        <f>'Listas Desplegables'!#REF!</f>
        <v>#REF!</v>
      </c>
      <c r="J41" s="10" t="str">
        <f>'Listas Desplegables'!H41</f>
        <v>Planes de anteriores vigencias</v>
      </c>
      <c r="K41" s="10">
        <f>'Listas Desplegables'!I41</f>
        <v>0</v>
      </c>
      <c r="L41" s="10">
        <f>'Listas Desplegables'!J41</f>
        <v>0</v>
      </c>
      <c r="M41" s="10" t="str">
        <f>'Listas Desplegables'!K41</f>
        <v>Modificaciones por estudio a la ley de gastos e ingresos</v>
      </c>
      <c r="N41" s="10">
        <f>'Listas Desplegables'!L41</f>
        <v>0</v>
      </c>
      <c r="O41" s="10">
        <f>'Listas Desplegables'!M41</f>
        <v>0</v>
      </c>
      <c r="P41" s="10">
        <f>'Listas Desplegables'!N41</f>
        <v>0</v>
      </c>
    </row>
    <row r="42" spans="1:16" ht="71.25" x14ac:dyDescent="0.25">
      <c r="A42" s="10">
        <f>'Listas Desplegables'!A42</f>
        <v>0</v>
      </c>
      <c r="B42" s="10">
        <f>'Listas Desplegables'!B42</f>
        <v>0</v>
      </c>
      <c r="C42" s="10" t="str">
        <f>'Listas Desplegables'!C42</f>
        <v>8. Órganos de Asesoría y Coordinación</v>
      </c>
      <c r="D42" s="10" t="str">
        <f>'Listas Desplegables'!D42</f>
        <v>Apo.6.1 Atención al ciudadano e instituciones</v>
      </c>
      <c r="E42" s="10" t="str">
        <f>'Listas Desplegables'!E42</f>
        <v>Apo.6.1</v>
      </c>
      <c r="F42" s="10" t="str">
        <f>'Listas Desplegables'!F41</f>
        <v>Est.1.4 Administración y mejoramiento del SUG</v>
      </c>
      <c r="G42" s="10" t="str">
        <f>'Listas Desplegables'!G43</f>
        <v>Consejo Superior de Política Fiscal - CONFIS</v>
      </c>
      <c r="H42" s="10" t="e">
        <f>'Listas Desplegables'!#REF!</f>
        <v>#REF!</v>
      </c>
      <c r="I42" s="10" t="e">
        <f>'Listas Desplegables'!#REF!</f>
        <v>#REF!</v>
      </c>
      <c r="J42" s="10" t="str">
        <f>'Listas Desplegables'!H42</f>
        <v>Planes de mejoramiento.</v>
      </c>
      <c r="K42" s="10">
        <f>'Listas Desplegables'!I42</f>
        <v>0</v>
      </c>
      <c r="L42" s="10">
        <f>'Listas Desplegables'!J42</f>
        <v>0</v>
      </c>
      <c r="M42" s="10" t="str">
        <f>'Listas Desplegables'!K42</f>
        <v>Nómina</v>
      </c>
      <c r="N42" s="10">
        <f>'Listas Desplegables'!L42</f>
        <v>0</v>
      </c>
      <c r="O42" s="10">
        <f>'Listas Desplegables'!M42</f>
        <v>0</v>
      </c>
      <c r="P42" s="10">
        <f>'Listas Desplegables'!N42</f>
        <v>0</v>
      </c>
    </row>
    <row r="43" spans="1:16" ht="57" x14ac:dyDescent="0.25">
      <c r="A43" s="10">
        <f>'Listas Desplegables'!A43</f>
        <v>0</v>
      </c>
      <c r="B43" s="10">
        <f>'Listas Desplegables'!B43</f>
        <v>0</v>
      </c>
      <c r="C43" s="10" t="str">
        <f>'Listas Desplegables'!C43</f>
        <v>8.1 Consejo Superior de Política Fiscal</v>
      </c>
      <c r="D43" s="10" t="str">
        <f>'Listas Desplegables'!D43</f>
        <v>Apo.6.2 Atención a Derechos de Petición y Emisión de Conceptos Jurídicos</v>
      </c>
      <c r="E43" s="10" t="str">
        <f>'Listas Desplegables'!E43</f>
        <v>Apo.6.2</v>
      </c>
      <c r="F43" s="10" t="str">
        <f>'Listas Desplegables'!F42</f>
        <v>Est.2.1 Gestión de Comunicaciones</v>
      </c>
      <c r="G43" s="10" t="str">
        <f>'Listas Desplegables'!G44</f>
        <v>Contaduría General de la Nación - CGN</v>
      </c>
      <c r="H43" s="10" t="e">
        <f>'Listas Desplegables'!#REF!</f>
        <v>#REF!</v>
      </c>
      <c r="I43" s="10" t="e">
        <f>'Listas Desplegables'!#REF!</f>
        <v>#REF!</v>
      </c>
      <c r="J43" s="10" t="str">
        <f>'Listas Desplegables'!H43</f>
        <v>Programación de pagos entidades</v>
      </c>
      <c r="K43" s="10">
        <f>'Listas Desplegables'!I43</f>
        <v>0</v>
      </c>
      <c r="L43" s="10">
        <f>'Listas Desplegables'!J43</f>
        <v>0</v>
      </c>
      <c r="M43" s="10" t="str">
        <f>'Listas Desplegables'!K43</f>
        <v>OCDI</v>
      </c>
      <c r="N43" s="10">
        <f>'Listas Desplegables'!L43</f>
        <v>0</v>
      </c>
      <c r="O43" s="10">
        <f>'Listas Desplegables'!M43</f>
        <v>0</v>
      </c>
      <c r="P43" s="10">
        <f>'Listas Desplegables'!N43</f>
        <v>0</v>
      </c>
    </row>
    <row r="44" spans="1:16" ht="57" x14ac:dyDescent="0.25">
      <c r="A44" s="10">
        <f>'Listas Desplegables'!A44</f>
        <v>0</v>
      </c>
      <c r="B44" s="10">
        <f>'Listas Desplegables'!B44</f>
        <v>0</v>
      </c>
      <c r="C44" s="10" t="str">
        <f>'Listas Desplegables'!C44</f>
        <v>8.2 Consejo Macroeconómico</v>
      </c>
      <c r="D44" s="10" t="str">
        <f>'Listas Desplegables'!D45</f>
        <v>Eva.1.1 Evaluación Independiente</v>
      </c>
      <c r="E44" s="10" t="str">
        <f>'Listas Desplegables'!E44</f>
        <v>Eva.1.1</v>
      </c>
      <c r="F44" s="10" t="str">
        <f>'Listas Desplegables'!F43</f>
        <v>Eva.1.1 Evaluación Independiente</v>
      </c>
      <c r="G44" s="10" t="str">
        <f>'Listas Desplegables'!G45</f>
        <v>Contraloría General de la República - CGR</v>
      </c>
      <c r="H44" s="10" t="e">
        <f>'Listas Desplegables'!#REF!</f>
        <v>#REF!</v>
      </c>
      <c r="I44" s="10" t="e">
        <f>'Listas Desplegables'!#REF!</f>
        <v>#REF!</v>
      </c>
      <c r="J44" s="10" t="str">
        <f>'Listas Desplegables'!H44</f>
        <v>Programas de Gobierno</v>
      </c>
      <c r="K44" s="10">
        <f>'Listas Desplegables'!I44</f>
        <v>0</v>
      </c>
      <c r="L44" s="10">
        <f>'Listas Desplegables'!J44</f>
        <v>0</v>
      </c>
      <c r="M44" s="10" t="str">
        <f>'Listas Desplegables'!K44</f>
        <v>PASIVOCOL</v>
      </c>
      <c r="N44" s="10">
        <f>'Listas Desplegables'!L44</f>
        <v>0</v>
      </c>
      <c r="O44" s="10">
        <f>'Listas Desplegables'!M44</f>
        <v>0</v>
      </c>
      <c r="P44" s="10">
        <f>'Listas Desplegables'!N44</f>
        <v>0</v>
      </c>
    </row>
    <row r="45" spans="1:16" ht="57" x14ac:dyDescent="0.25">
      <c r="A45" s="10">
        <f>'Listas Desplegables'!A45</f>
        <v>0</v>
      </c>
      <c r="B45" s="10">
        <f>'Listas Desplegables'!B45</f>
        <v>0</v>
      </c>
      <c r="C45" s="10" t="str">
        <f>'Listas Desplegables'!C45</f>
        <v>8.3 Comité Sectorial de Desarrollo Administrativo</v>
      </c>
      <c r="D45" s="10" t="str">
        <f>'Listas Desplegables'!D46</f>
        <v>Eva.1.2 Control Disciplinario Interno</v>
      </c>
      <c r="E45" s="10" t="str">
        <f>'Listas Desplegables'!E45</f>
        <v>Eva.1.2</v>
      </c>
      <c r="F45" s="10" t="str">
        <f>'Listas Desplegables'!F44</f>
        <v>Eva.1.2 Control Disciplinario Interno</v>
      </c>
      <c r="G45" s="10" t="str">
        <f>'Listas Desplegables'!G46</f>
        <v xml:space="preserve">Contralorías Territoriales </v>
      </c>
      <c r="H45" s="10" t="e">
        <f>'Listas Desplegables'!#REF!</f>
        <v>#REF!</v>
      </c>
      <c r="I45" s="10" t="e">
        <f>'Listas Desplegables'!#REF!</f>
        <v>#REF!</v>
      </c>
      <c r="J45" s="10" t="str">
        <f>'Listas Desplegables'!H45</f>
        <v>Proyección de pagos de regalías</v>
      </c>
      <c r="K45" s="10">
        <f>'Listas Desplegables'!I45</f>
        <v>0</v>
      </c>
      <c r="L45" s="10">
        <f>'Listas Desplegables'!J45</f>
        <v>0</v>
      </c>
      <c r="M45" s="10" t="str">
        <f>'Listas Desplegables'!K45</f>
        <v>Personal</v>
      </c>
      <c r="N45" s="10">
        <f>'Listas Desplegables'!L45</f>
        <v>0</v>
      </c>
      <c r="O45" s="10">
        <f>'Listas Desplegables'!M45</f>
        <v>0</v>
      </c>
      <c r="P45" s="10">
        <f>'Listas Desplegables'!N45</f>
        <v>0</v>
      </c>
    </row>
    <row r="46" spans="1:16" ht="57" x14ac:dyDescent="0.25">
      <c r="A46" s="10">
        <f>'Listas Desplegables'!A46</f>
        <v>0</v>
      </c>
      <c r="B46" s="10">
        <f>'Listas Desplegables'!B46</f>
        <v>0</v>
      </c>
      <c r="C46" s="10" t="str">
        <f>'Listas Desplegables'!C46</f>
        <v>8.4 Comité de Coordinación del Sistema de Control Interno y Calidad</v>
      </c>
      <c r="D46" s="10">
        <f>'Listas Desplegables'!D47</f>
        <v>0</v>
      </c>
      <c r="E46" s="10">
        <f>'Listas Desplegables'!E46</f>
        <v>0</v>
      </c>
      <c r="F46" s="10" t="str">
        <f>'Listas Desplegables'!F45</f>
        <v>Grupo de Asuntos Legales</v>
      </c>
      <c r="G46" s="10" t="str">
        <f>'Listas Desplegables'!G47</f>
        <v>Corporaciones Autonomas Regionales - CAR</v>
      </c>
      <c r="H46" s="10" t="e">
        <f>'Listas Desplegables'!#REF!</f>
        <v>#REF!</v>
      </c>
      <c r="I46" s="10" t="e">
        <f>'Listas Desplegables'!#REF!</f>
        <v>#REF!</v>
      </c>
      <c r="J46" s="10" t="str">
        <f>'Listas Desplegables'!H46</f>
        <v>Proyecciones de pago</v>
      </c>
      <c r="K46" s="10">
        <f>'Listas Desplegables'!I46</f>
        <v>0</v>
      </c>
      <c r="L46" s="10">
        <f>'Listas Desplegables'!J46</f>
        <v>0</v>
      </c>
      <c r="M46" s="10" t="str">
        <f>'Listas Desplegables'!K46</f>
        <v>Planeación Tesoro - Flujo Caja</v>
      </c>
      <c r="N46" s="10">
        <f>'Listas Desplegables'!L46</f>
        <v>0</v>
      </c>
      <c r="O46" s="10">
        <f>'Listas Desplegables'!M46</f>
        <v>0</v>
      </c>
      <c r="P46" s="10">
        <f>'Listas Desplegables'!N46</f>
        <v>0</v>
      </c>
    </row>
    <row r="47" spans="1:16" ht="57" x14ac:dyDescent="0.25">
      <c r="A47" s="10">
        <f>'Listas Desplegables'!A47</f>
        <v>0</v>
      </c>
      <c r="B47" s="10">
        <f>'Listas Desplegables'!B47</f>
        <v>0</v>
      </c>
      <c r="C47" s="10" t="str">
        <f>'Listas Desplegables'!C47</f>
        <v>8.5 Comité de Conciliación</v>
      </c>
      <c r="D47" s="10">
        <f>'Listas Desplegables'!D48</f>
        <v>0</v>
      </c>
      <c r="E47" s="10">
        <f>'Listas Desplegables'!E47</f>
        <v>0</v>
      </c>
      <c r="F47" s="10" t="str">
        <f>'Listas Desplegables'!F46</f>
        <v>Grupo de Competencias y Desarrollo Humano</v>
      </c>
      <c r="G47" s="10" t="str">
        <f>'Listas Desplegables'!G48</f>
        <v xml:space="preserve">Corte Constitucional </v>
      </c>
      <c r="H47" s="10" t="e">
        <f>'Listas Desplegables'!#REF!</f>
        <v>#REF!</v>
      </c>
      <c r="I47" s="10" t="e">
        <f>'Listas Desplegables'!#REF!</f>
        <v>#REF!</v>
      </c>
      <c r="J47" s="10" t="str">
        <f>'Listas Desplegables'!H47</f>
        <v>Recaudos de los recursos de la Nación.</v>
      </c>
      <c r="K47" s="10">
        <f>'Listas Desplegables'!I47</f>
        <v>0</v>
      </c>
      <c r="L47" s="10">
        <f>'Listas Desplegables'!J47</f>
        <v>0</v>
      </c>
      <c r="M47" s="10" t="str">
        <f>'Listas Desplegables'!K47</f>
        <v>Plantas y nóminas</v>
      </c>
      <c r="N47" s="10">
        <f>'Listas Desplegables'!L47</f>
        <v>0</v>
      </c>
      <c r="O47" s="10">
        <f>'Listas Desplegables'!M47</f>
        <v>0</v>
      </c>
      <c r="P47" s="10">
        <f>'Listas Desplegables'!N47</f>
        <v>0</v>
      </c>
    </row>
    <row r="48" spans="1:16" ht="42.75" x14ac:dyDescent="0.25">
      <c r="A48" s="10">
        <f>'Listas Desplegables'!A48</f>
        <v>0</v>
      </c>
      <c r="B48" s="10">
        <f>'Listas Desplegables'!B48</f>
        <v>0</v>
      </c>
      <c r="C48" s="10" t="str">
        <f>'Listas Desplegables'!C48</f>
        <v>8.6 Comisión de Personal</v>
      </c>
      <c r="D48" s="10">
        <f>'Listas Desplegables'!D49</f>
        <v>0</v>
      </c>
      <c r="E48" s="10">
        <f>'Listas Desplegables'!E48</f>
        <v>0</v>
      </c>
      <c r="F48" s="10" t="str">
        <f>'Listas Desplegables'!F47</f>
        <v>Grupo de Contratos</v>
      </c>
      <c r="G48" s="10" t="str">
        <f>'Listas Desplegables'!G49</f>
        <v>Corte Suprema de Justicia</v>
      </c>
      <c r="H48" s="10" t="e">
        <f>'Listas Desplegables'!#REF!</f>
        <v>#REF!</v>
      </c>
      <c r="I48" s="10" t="e">
        <f>'Listas Desplegables'!#REF!</f>
        <v>#REF!</v>
      </c>
      <c r="J48" s="10" t="str">
        <f>'Listas Desplegables'!H48</f>
        <v>Resolución de pagos de servicio de la deuda</v>
      </c>
      <c r="K48" s="10">
        <f>'Listas Desplegables'!I48</f>
        <v>0</v>
      </c>
      <c r="L48" s="10">
        <f>'Listas Desplegables'!J48</f>
        <v>0</v>
      </c>
      <c r="M48" s="10" t="str">
        <f>'Listas Desplegables'!K48</f>
        <v>Politica Macro</v>
      </c>
      <c r="N48" s="10">
        <f>'Listas Desplegables'!L48</f>
        <v>0</v>
      </c>
      <c r="O48" s="10">
        <f>'Listas Desplegables'!M48</f>
        <v>0</v>
      </c>
      <c r="P48" s="10">
        <f>'Listas Desplegables'!N48</f>
        <v>0</v>
      </c>
    </row>
    <row r="49" spans="1:16" ht="71.25" x14ac:dyDescent="0.25">
      <c r="A49" s="10">
        <f>'Listas Desplegables'!A49</f>
        <v>0</v>
      </c>
      <c r="B49" s="10">
        <f>'Listas Desplegables'!B49</f>
        <v>0</v>
      </c>
      <c r="C49" s="10" t="str">
        <f>'Listas Desplegables'!C49</f>
        <v>2.2 Oficina Asesora de Planeación - 4.3.1 Subdirección Financiera</v>
      </c>
      <c r="D49" s="10">
        <f>'Listas Desplegables'!D50</f>
        <v>0</v>
      </c>
      <c r="E49" s="10">
        <f>'Listas Desplegables'!E49</f>
        <v>0</v>
      </c>
      <c r="F49" s="10" t="str">
        <f>'Listas Desplegables'!F48</f>
        <v>Grupo de Derechos de Petición, Consultas y Cartera</v>
      </c>
      <c r="G49" s="10" t="str">
        <f>'Listas Desplegables'!G50</f>
        <v>DECEVAL</v>
      </c>
      <c r="H49" s="10" t="e">
        <f>'Listas Desplegables'!#REF!</f>
        <v>#REF!</v>
      </c>
      <c r="I49" s="10" t="e">
        <f>'Listas Desplegables'!#REF!</f>
        <v>#REF!</v>
      </c>
      <c r="J49" s="10" t="str">
        <f>'Listas Desplegables'!H49</f>
        <v>Resolución de Presupuesto del Servicio de la Deuda de la Nación</v>
      </c>
      <c r="K49" s="10">
        <f>'Listas Desplegables'!I49</f>
        <v>0</v>
      </c>
      <c r="L49" s="10">
        <f>'Listas Desplegables'!J49</f>
        <v>0</v>
      </c>
      <c r="M49" s="10" t="str">
        <f>'Listas Desplegables'!K49</f>
        <v>PORFIN</v>
      </c>
      <c r="N49" s="10">
        <f>'Listas Desplegables'!L49</f>
        <v>0</v>
      </c>
      <c r="O49" s="10">
        <f>'Listas Desplegables'!M49</f>
        <v>0</v>
      </c>
      <c r="P49" s="10">
        <f>'Listas Desplegables'!N49</f>
        <v>0</v>
      </c>
    </row>
    <row r="50" spans="1:16" ht="99.75" x14ac:dyDescent="0.25">
      <c r="A50" s="10">
        <f>'Listas Desplegables'!A50</f>
        <v>0</v>
      </c>
      <c r="B50" s="10">
        <f>'Listas Desplegables'!B50</f>
        <v>0</v>
      </c>
      <c r="C50" s="10">
        <f>'Listas Desplegables'!C50</f>
        <v>0</v>
      </c>
      <c r="D50" s="10">
        <f>'Listas Desplegables'!D51</f>
        <v>0</v>
      </c>
      <c r="E50" s="10">
        <f>'Listas Desplegables'!E50</f>
        <v>0</v>
      </c>
      <c r="F50" s="10" t="str">
        <f>'Listas Desplegables'!F49</f>
        <v>Grupo de Financiamiento Otras Entidades</v>
      </c>
      <c r="G50" s="10" t="str">
        <f>'Listas Desplegables'!G51</f>
        <v>Departamento Administrativo de la Función Pública - DAFP</v>
      </c>
      <c r="H50" s="10" t="e">
        <f>'Listas Desplegables'!#REF!</f>
        <v>#REF!</v>
      </c>
      <c r="I50" s="10" t="e">
        <f>'Listas Desplegables'!#REF!</f>
        <v>#REF!</v>
      </c>
      <c r="J50" s="10" t="str">
        <f>'Listas Desplegables'!H50</f>
        <v>Resultados de la revisión del SUG.</v>
      </c>
      <c r="K50" s="10">
        <f>'Listas Desplegables'!I50</f>
        <v>0</v>
      </c>
      <c r="L50" s="10">
        <f>'Listas Desplegables'!J50</f>
        <v>0</v>
      </c>
      <c r="M50" s="10" t="str">
        <f>'Listas Desplegables'!K50</f>
        <v>Preinscripción capacitación</v>
      </c>
      <c r="N50" s="10">
        <f>'Listas Desplegables'!L50</f>
        <v>0</v>
      </c>
      <c r="O50" s="10">
        <f>'Listas Desplegables'!M50</f>
        <v>0</v>
      </c>
      <c r="P50" s="10">
        <f>'Listas Desplegables'!N50</f>
        <v>0</v>
      </c>
    </row>
    <row r="51" spans="1:16" ht="85.5" x14ac:dyDescent="0.25">
      <c r="A51" s="10">
        <f>'Listas Desplegables'!A51</f>
        <v>0</v>
      </c>
      <c r="B51" s="10">
        <f>'Listas Desplegables'!B51</f>
        <v>0</v>
      </c>
      <c r="C51" s="10">
        <f>'Listas Desplegables'!C51</f>
        <v>0</v>
      </c>
      <c r="D51" s="10">
        <f>'Listas Desplegables'!D52</f>
        <v>0</v>
      </c>
      <c r="E51" s="10">
        <f>'Listas Desplegables'!E51</f>
        <v>0</v>
      </c>
      <c r="F51" s="10" t="str">
        <f>'Listas Desplegables'!F50</f>
        <v>Grupo de Historias Laborales</v>
      </c>
      <c r="G51" s="10" t="str">
        <f>'Listas Desplegables'!G52</f>
        <v>Departamento Administrativo Nacional de Estadística - DANE</v>
      </c>
      <c r="H51" s="10" t="e">
        <f>'Listas Desplegables'!#REF!</f>
        <v>#REF!</v>
      </c>
      <c r="I51" s="10" t="e">
        <f>'Listas Desplegables'!#REF!</f>
        <v>#REF!</v>
      </c>
      <c r="J51" s="10" t="str">
        <f>'Listas Desplegables'!H51</f>
        <v>Solicitud de Distribución del PAC</v>
      </c>
      <c r="K51" s="10">
        <f>'Listas Desplegables'!I51</f>
        <v>0</v>
      </c>
      <c r="L51" s="10">
        <f>'Listas Desplegables'!J51</f>
        <v>0</v>
      </c>
      <c r="M51" s="10" t="str">
        <f>'Listas Desplegables'!K51</f>
        <v>Presupuesto – Ejecucion Presupuestal Nación</v>
      </c>
      <c r="N51" s="10">
        <f>'Listas Desplegables'!L51</f>
        <v>0</v>
      </c>
      <c r="O51" s="10">
        <f>'Listas Desplegables'!M51</f>
        <v>0</v>
      </c>
      <c r="P51" s="10">
        <f>'Listas Desplegables'!N51</f>
        <v>0</v>
      </c>
    </row>
    <row r="52" spans="1:16" ht="57" x14ac:dyDescent="0.25">
      <c r="A52" s="10">
        <f>'Listas Desplegables'!A52</f>
        <v>0</v>
      </c>
      <c r="B52" s="10">
        <f>'Listas Desplegables'!B52</f>
        <v>0</v>
      </c>
      <c r="C52" s="10">
        <f>'Listas Desplegables'!C52</f>
        <v>0</v>
      </c>
      <c r="D52" s="10">
        <f>'Listas Desplegables'!D53</f>
        <v>0</v>
      </c>
      <c r="E52" s="10">
        <f>'Listas Desplegables'!E52</f>
        <v>0</v>
      </c>
      <c r="F52" s="10" t="str">
        <f>'Listas Desplegables'!F51</f>
        <v>Grupo de Pagos y Cumplimiento</v>
      </c>
      <c r="G52" s="10" t="str">
        <f>'Listas Desplegables'!G53</f>
        <v>Departamento Nacional de Planeación - DNP</v>
      </c>
      <c r="H52" s="10" t="e">
        <f>'Listas Desplegables'!#REF!</f>
        <v>#REF!</v>
      </c>
      <c r="I52" s="10" t="e">
        <f>'Listas Desplegables'!#REF!</f>
        <v>#REF!</v>
      </c>
      <c r="J52" s="10" t="str">
        <f>'Listas Desplegables'!H52</f>
        <v>Solicitudes de divulgación de información</v>
      </c>
      <c r="K52" s="10">
        <f>'Listas Desplegables'!I52</f>
        <v>0</v>
      </c>
      <c r="L52" s="10">
        <f>'Listas Desplegables'!J52</f>
        <v>0</v>
      </c>
      <c r="M52" s="10" t="str">
        <f>'Listas Desplegables'!K52</f>
        <v>Procesos Judiciales</v>
      </c>
      <c r="N52" s="10">
        <f>'Listas Desplegables'!L52</f>
        <v>0</v>
      </c>
      <c r="O52" s="10">
        <f>'Listas Desplegables'!M52</f>
        <v>0</v>
      </c>
      <c r="P52" s="10">
        <f>'Listas Desplegables'!N52</f>
        <v>0</v>
      </c>
    </row>
    <row r="53" spans="1:16" ht="71.25" x14ac:dyDescent="0.25">
      <c r="A53" s="10">
        <f>'Listas Desplegables'!A53</f>
        <v>0</v>
      </c>
      <c r="B53" s="10">
        <f>'Listas Desplegables'!B53</f>
        <v>0</v>
      </c>
      <c r="C53" s="10">
        <f>'Listas Desplegables'!C53</f>
        <v>0</v>
      </c>
      <c r="D53" s="10">
        <f>'Listas Desplegables'!D54</f>
        <v>0</v>
      </c>
      <c r="E53" s="10">
        <f>'Listas Desplegables'!E53</f>
        <v>0</v>
      </c>
      <c r="F53" s="10" t="str">
        <f>'Listas Desplegables'!F52</f>
        <v>Grupo de Seguimiento y Cartera de la SFOESSC</v>
      </c>
      <c r="G53" s="10" t="str">
        <f>'Listas Desplegables'!G54</f>
        <v>Dirección de Impuestos y Aduanas Nacionales - DIAN</v>
      </c>
      <c r="H53" s="10" t="e">
        <f>'Listas Desplegables'!#REF!</f>
        <v>#REF!</v>
      </c>
      <c r="I53" s="10" t="e">
        <f>'Listas Desplegables'!#REF!</f>
        <v>#REF!</v>
      </c>
      <c r="J53" s="10" t="str">
        <f>'Listas Desplegables'!H53</f>
        <v>Solicitudes de modificación de PAC</v>
      </c>
      <c r="K53" s="10">
        <f>'Listas Desplegables'!I53</f>
        <v>0</v>
      </c>
      <c r="L53" s="10">
        <f>'Listas Desplegables'!J53</f>
        <v>0</v>
      </c>
      <c r="M53" s="10" t="str">
        <f>'Listas Desplegables'!K53</f>
        <v>PTE</v>
      </c>
      <c r="N53" s="10">
        <f>'Listas Desplegables'!L53</f>
        <v>0</v>
      </c>
      <c r="O53" s="10">
        <f>'Listas Desplegables'!M53</f>
        <v>0</v>
      </c>
      <c r="P53" s="10">
        <f>'Listas Desplegables'!N53</f>
        <v>0</v>
      </c>
    </row>
    <row r="54" spans="1:16" ht="99.75" x14ac:dyDescent="0.25">
      <c r="A54" s="10">
        <f>'Listas Desplegables'!A54</f>
        <v>0</v>
      </c>
      <c r="B54" s="10">
        <f>'Listas Desplegables'!B54</f>
        <v>0</v>
      </c>
      <c r="C54" s="10">
        <f>'Listas Desplegables'!C54</f>
        <v>0</v>
      </c>
      <c r="D54" s="10">
        <f>'Listas Desplegables'!D55</f>
        <v>0</v>
      </c>
      <c r="E54" s="10">
        <f>'Listas Desplegables'!E54</f>
        <v>0</v>
      </c>
      <c r="F54" s="10" t="str">
        <f>'Listas Desplegables'!F53</f>
        <v>Grupo Financiero Asesor – FAE</v>
      </c>
      <c r="G54" s="10" t="str">
        <f>'Listas Desplegables'!G55</f>
        <v>Distribuidores Mayoristas de Combustible</v>
      </c>
      <c r="H54" s="10" t="e">
        <f>'Listas Desplegables'!#REF!</f>
        <v>#REF!</v>
      </c>
      <c r="I54" s="10" t="e">
        <f>'Listas Desplegables'!#REF!</f>
        <v>#REF!</v>
      </c>
      <c r="J54" s="10" t="str">
        <f>'Listas Desplegables'!H54</f>
        <v>Temas relacionados con gestión de la calidad, eficiencia administrativa y cero papel, racionalización de trámites, modernización, riesgos operativos o de anticorrupción, etc.</v>
      </c>
      <c r="K54" s="10">
        <f>'Listas Desplegables'!I54</f>
        <v>0</v>
      </c>
      <c r="L54" s="10">
        <f>'Listas Desplegables'!J54</f>
        <v>0</v>
      </c>
      <c r="M54" s="10" t="str">
        <f>'Listas Desplegables'!K54</f>
        <v>S.G.P. – Sistema General de Participaciones</v>
      </c>
      <c r="N54" s="10">
        <f>'Listas Desplegables'!L54</f>
        <v>0</v>
      </c>
      <c r="O54" s="10">
        <f>'Listas Desplegables'!M54</f>
        <v>0</v>
      </c>
      <c r="P54" s="10">
        <f>'Listas Desplegables'!N54</f>
        <v>0</v>
      </c>
    </row>
    <row r="55" spans="1:16" ht="42.75" x14ac:dyDescent="0.25">
      <c r="A55" s="10">
        <f>'Listas Desplegables'!A55</f>
        <v>0</v>
      </c>
      <c r="B55" s="10">
        <f>'Listas Desplegables'!B55</f>
        <v>0</v>
      </c>
      <c r="C55" s="10">
        <f>'Listas Desplegables'!C55</f>
        <v>0</v>
      </c>
      <c r="D55" s="10">
        <f>'Listas Desplegables'!D56</f>
        <v>0</v>
      </c>
      <c r="E55" s="10">
        <f>'Listas Desplegables'!E55</f>
        <v>0</v>
      </c>
      <c r="F55" s="10" t="str">
        <f>'Listas Desplegables'!F54</f>
        <v>Grupo Gestión de Información</v>
      </c>
      <c r="G55" s="10" t="str">
        <f>'Listas Desplegables'!G56</f>
        <v>ECOPETROL</v>
      </c>
      <c r="H55" s="10" t="e">
        <f>'Listas Desplegables'!#REF!</f>
        <v>#REF!</v>
      </c>
      <c r="I55" s="10" t="e">
        <f>'Listas Desplegables'!#REF!</f>
        <v>#REF!</v>
      </c>
      <c r="J55" s="10" t="str">
        <f>'Listas Desplegables'!H55</f>
        <v>Transferencia de recursos del S.G.R. de la ANM y la ANH</v>
      </c>
      <c r="K55" s="10">
        <f>'Listas Desplegables'!I55</f>
        <v>0</v>
      </c>
      <c r="L55" s="10">
        <f>'Listas Desplegables'!J55</f>
        <v>0</v>
      </c>
      <c r="M55" s="10" t="str">
        <f>'Listas Desplegables'!K55</f>
        <v>S.I.F. - Sistema de Información de FONPET</v>
      </c>
      <c r="N55" s="10">
        <f>'Listas Desplegables'!L55</f>
        <v>0</v>
      </c>
      <c r="O55" s="10">
        <f>'Listas Desplegables'!M55</f>
        <v>0</v>
      </c>
      <c r="P55" s="10">
        <f>'Listas Desplegables'!N55</f>
        <v>0</v>
      </c>
    </row>
    <row r="56" spans="1:16" ht="28.5" x14ac:dyDescent="0.25">
      <c r="A56" s="10">
        <f>'Listas Desplegables'!A56</f>
        <v>0</v>
      </c>
      <c r="B56" s="10">
        <f>'Listas Desplegables'!B56</f>
        <v>0</v>
      </c>
      <c r="C56" s="10">
        <f>'Listas Desplegables'!C56</f>
        <v>0</v>
      </c>
      <c r="D56" s="10">
        <f>'Listas Desplegables'!D57</f>
        <v>0</v>
      </c>
      <c r="E56" s="10">
        <f>'Listas Desplegables'!E56</f>
        <v>0</v>
      </c>
      <c r="F56" s="10" t="str">
        <f>'Listas Desplegables'!F55</f>
        <v>Grupo SIIF Nación</v>
      </c>
      <c r="G56" s="10" t="str">
        <f>'Listas Desplegables'!G57</f>
        <v>Empresas de Archivo</v>
      </c>
      <c r="H56" s="10" t="e">
        <f>'Listas Desplegables'!#REF!</f>
        <v>#REF!</v>
      </c>
      <c r="I56" s="10" t="e">
        <f>'Listas Desplegables'!#REF!</f>
        <v>#REF!</v>
      </c>
      <c r="J56" s="10" t="str">
        <f>'Listas Desplegables'!H56</f>
        <v>Visión de esfuerzos institucionales y sectoriales</v>
      </c>
      <c r="K56" s="10">
        <f>'Listas Desplegables'!I56</f>
        <v>0</v>
      </c>
      <c r="L56" s="10">
        <f>'Listas Desplegables'!J56</f>
        <v>0</v>
      </c>
      <c r="M56" s="10" t="str">
        <f>'Listas Desplegables'!K56</f>
        <v>SARA</v>
      </c>
      <c r="N56" s="10">
        <f>'Listas Desplegables'!L56</f>
        <v>0</v>
      </c>
      <c r="O56" s="10">
        <f>'Listas Desplegables'!M56</f>
        <v>0</v>
      </c>
      <c r="P56" s="10">
        <f>'Listas Desplegables'!N56</f>
        <v>0</v>
      </c>
    </row>
    <row r="57" spans="1:16" ht="71.25" x14ac:dyDescent="0.25">
      <c r="A57" s="10">
        <f>'Listas Desplegables'!A57</f>
        <v>0</v>
      </c>
      <c r="B57" s="10">
        <f>'Listas Desplegables'!B57</f>
        <v>0</v>
      </c>
      <c r="C57" s="10">
        <f>'Listas Desplegables'!C57</f>
        <v>0</v>
      </c>
      <c r="D57" s="10">
        <f>'Listas Desplegables'!D58</f>
        <v>0</v>
      </c>
      <c r="E57" s="10">
        <f>'Listas Desplegables'!E57</f>
        <v>0</v>
      </c>
      <c r="F57" s="10" t="str">
        <f>'Listas Desplegables'!F56</f>
        <v>Grupo Sistema Único de Gestión – OAP MHCP</v>
      </c>
      <c r="G57" s="10" t="str">
        <f>'Listas Desplegables'!G58</f>
        <v>Empresas de Solftware</v>
      </c>
      <c r="H57" s="10" t="e">
        <f>'Listas Desplegables'!#REF!</f>
        <v>#REF!</v>
      </c>
      <c r="I57" s="10" t="e">
        <f>'Listas Desplegables'!#REF!</f>
        <v>#REF!</v>
      </c>
      <c r="J57" s="10" t="str">
        <f>'Listas Desplegables'!H57</f>
        <v>Plan para el mantenimiento y mejoramiento del SUG.</v>
      </c>
      <c r="K57" s="10">
        <f>'Listas Desplegables'!I57</f>
        <v>0</v>
      </c>
      <c r="L57" s="10">
        <f>'Listas Desplegables'!J57</f>
        <v>0</v>
      </c>
      <c r="M57" s="10" t="str">
        <f>'Listas Desplegables'!K57</f>
        <v>SDP - Sistema de Deuda Pública</v>
      </c>
      <c r="N57" s="10">
        <f>'Listas Desplegables'!L57</f>
        <v>0</v>
      </c>
      <c r="O57" s="10">
        <f>'Listas Desplegables'!M57</f>
        <v>0</v>
      </c>
      <c r="P57" s="10">
        <f>'Listas Desplegables'!N57</f>
        <v>0</v>
      </c>
    </row>
    <row r="58" spans="1:16" ht="71.25" x14ac:dyDescent="0.25">
      <c r="A58" s="10">
        <f>'Listas Desplegables'!A58</f>
        <v>0</v>
      </c>
      <c r="B58" s="10">
        <f>'Listas Desplegables'!B58</f>
        <v>0</v>
      </c>
      <c r="C58" s="10">
        <f>'Listas Desplegables'!C58</f>
        <v>0</v>
      </c>
      <c r="D58" s="10">
        <f>'Listas Desplegables'!D59</f>
        <v>0</v>
      </c>
      <c r="E58" s="10">
        <f>'Listas Desplegables'!E58</f>
        <v>0</v>
      </c>
      <c r="F58" s="10" t="str">
        <f>'Listas Desplegables'!F57</f>
        <v>Integrantes de Junta Directiva</v>
      </c>
      <c r="G58" s="10" t="str">
        <f>'Listas Desplegables'!G59</f>
        <v>Empresas Industriales y Comerciales del Estado - EICE</v>
      </c>
      <c r="H58" s="10" t="e">
        <f>'Listas Desplegables'!#REF!</f>
        <v>#REF!</v>
      </c>
      <c r="I58" s="10" t="e">
        <f>'Listas Desplegables'!#REF!</f>
        <v>#REF!</v>
      </c>
      <c r="J58" s="10">
        <f>'Listas Desplegables'!H58</f>
        <v>0</v>
      </c>
      <c r="K58" s="10">
        <f>'Listas Desplegables'!I58</f>
        <v>0</v>
      </c>
      <c r="L58" s="10">
        <f>'Listas Desplegables'!J58</f>
        <v>0</v>
      </c>
      <c r="M58" s="10" t="str">
        <f>'Listas Desplegables'!K58</f>
        <v>Sentencias y Conciliaciones</v>
      </c>
      <c r="N58" s="10">
        <f>'Listas Desplegables'!L58</f>
        <v>0</v>
      </c>
      <c r="O58" s="10">
        <f>'Listas Desplegables'!M58</f>
        <v>0</v>
      </c>
      <c r="P58" s="10">
        <f>'Listas Desplegables'!N58</f>
        <v>0</v>
      </c>
    </row>
    <row r="59" spans="1:16" ht="85.5" x14ac:dyDescent="0.25">
      <c r="A59" s="10">
        <f>'Listas Desplegables'!A59</f>
        <v>0</v>
      </c>
      <c r="B59" s="10">
        <f>'Listas Desplegables'!B59</f>
        <v>0</v>
      </c>
      <c r="C59" s="10">
        <f>'Listas Desplegables'!C59</f>
        <v>0</v>
      </c>
      <c r="D59" s="10">
        <f>'Listas Desplegables'!D60</f>
        <v>0</v>
      </c>
      <c r="E59" s="10">
        <f>'Listas Desplegables'!E59</f>
        <v>0</v>
      </c>
      <c r="F59" s="10" t="str">
        <f>'Listas Desplegables'!F58</f>
        <v>Mis.1.1 Coordinación y seguimiento de la Política Macroeconómica y Fiscal</v>
      </c>
      <c r="G59" s="10" t="str">
        <f>'Listas Desplegables'!G60</f>
        <v>Empresas prestadoras de Servicios Públicos</v>
      </c>
      <c r="H59" s="10" t="e">
        <f>'Listas Desplegables'!#REF!</f>
        <v>#REF!</v>
      </c>
      <c r="I59" s="10" t="e">
        <f>'Listas Desplegables'!#REF!</f>
        <v>#REF!</v>
      </c>
      <c r="J59" s="10">
        <f>'Listas Desplegables'!H59</f>
        <v>0</v>
      </c>
      <c r="K59" s="10">
        <f>'Listas Desplegables'!I59</f>
        <v>0</v>
      </c>
      <c r="L59" s="10">
        <f>'Listas Desplegables'!J59</f>
        <v>0</v>
      </c>
      <c r="M59" s="10" t="str">
        <f>'Listas Desplegables'!K59</f>
        <v>Señales Débiles</v>
      </c>
      <c r="N59" s="10">
        <f>'Listas Desplegables'!L59</f>
        <v>0</v>
      </c>
      <c r="O59" s="10">
        <f>'Listas Desplegables'!M59</f>
        <v>0</v>
      </c>
      <c r="P59" s="10">
        <f>'Listas Desplegables'!N59</f>
        <v>0</v>
      </c>
    </row>
    <row r="60" spans="1:16" ht="99.75" x14ac:dyDescent="0.25">
      <c r="A60" s="10">
        <f>'Listas Desplegables'!A60</f>
        <v>0</v>
      </c>
      <c r="B60" s="10">
        <f>'Listas Desplegables'!B60</f>
        <v>0</v>
      </c>
      <c r="C60" s="10">
        <f>'Listas Desplegables'!C60</f>
        <v>0</v>
      </c>
      <c r="D60" s="10">
        <f>'Listas Desplegables'!D61</f>
        <v>0</v>
      </c>
      <c r="E60" s="10">
        <f>'Listas Desplegables'!E60</f>
        <v>0</v>
      </c>
      <c r="F60" s="10" t="str">
        <f>'Listas Desplegables'!F59</f>
        <v>Mis.2.1 Programación Presupuestal de los recursos de la Nación</v>
      </c>
      <c r="G60" s="10" t="str">
        <f>'Listas Desplegables'!G61</f>
        <v>Empresas Privadas</v>
      </c>
      <c r="H60" s="10" t="e">
        <f>'Listas Desplegables'!#REF!</f>
        <v>#REF!</v>
      </c>
      <c r="I60" s="10" t="e">
        <f>'Listas Desplegables'!#REF!</f>
        <v>#REF!</v>
      </c>
      <c r="J60" s="10">
        <f>'Listas Desplegables'!H60</f>
        <v>0</v>
      </c>
      <c r="K60" s="10">
        <f>'Listas Desplegables'!I60</f>
        <v>0</v>
      </c>
      <c r="L60" s="10">
        <f>'Listas Desplegables'!J60</f>
        <v>0</v>
      </c>
      <c r="M60" s="10" t="str">
        <f>'Listas Desplegables'!K60</f>
        <v>SGR-OCAD</v>
      </c>
      <c r="N60" s="10">
        <f>'Listas Desplegables'!L60</f>
        <v>0</v>
      </c>
      <c r="O60" s="10">
        <f>'Listas Desplegables'!M60</f>
        <v>0</v>
      </c>
      <c r="P60" s="10">
        <f>'Listas Desplegables'!N60</f>
        <v>0</v>
      </c>
    </row>
    <row r="61" spans="1:16" ht="85.5" x14ac:dyDescent="0.25">
      <c r="A61" s="10">
        <f>'Listas Desplegables'!A61</f>
        <v>0</v>
      </c>
      <c r="B61" s="10">
        <f>'Listas Desplegables'!B61</f>
        <v>0</v>
      </c>
      <c r="C61" s="10">
        <f>'Listas Desplegables'!C61</f>
        <v>0</v>
      </c>
      <c r="D61" s="10">
        <f>'Listas Desplegables'!D62</f>
        <v>0</v>
      </c>
      <c r="E61" s="10">
        <f>'Listas Desplegables'!E61</f>
        <v>0</v>
      </c>
      <c r="F61" s="10" t="str">
        <f>'Listas Desplegables'!F60</f>
        <v>Mis.2.2 Administración y seguimiento a la ejecución presupuestal</v>
      </c>
      <c r="G61" s="10" t="str">
        <f>'Listas Desplegables'!G62</f>
        <v>Empresas Sociales del Estado - ESE</v>
      </c>
      <c r="H61" s="10" t="e">
        <f>'Listas Desplegables'!#REF!</f>
        <v>#REF!</v>
      </c>
      <c r="I61" s="10" t="e">
        <f>'Listas Desplegables'!#REF!</f>
        <v>#REF!</v>
      </c>
      <c r="J61" s="10">
        <f>'Listas Desplegables'!H61</f>
        <v>0</v>
      </c>
      <c r="K61" s="10">
        <f>'Listas Desplegables'!I61</f>
        <v>0</v>
      </c>
      <c r="L61" s="10">
        <f>'Listas Desplegables'!J61</f>
        <v>0</v>
      </c>
      <c r="M61" s="10" t="str">
        <f>'Listas Desplegables'!K61</f>
        <v>SIED – Sistema Integrado Electrónico  Documental</v>
      </c>
      <c r="N61" s="10">
        <f>'Listas Desplegables'!L61</f>
        <v>0</v>
      </c>
      <c r="O61" s="10">
        <f>'Listas Desplegables'!M61</f>
        <v>0</v>
      </c>
      <c r="P61" s="10">
        <f>'Listas Desplegables'!N61</f>
        <v>0</v>
      </c>
    </row>
    <row r="62" spans="1:16" ht="57" x14ac:dyDescent="0.25">
      <c r="A62" s="10">
        <f>'Listas Desplegables'!A62</f>
        <v>0</v>
      </c>
      <c r="B62" s="10">
        <f>'Listas Desplegables'!B62</f>
        <v>0</v>
      </c>
      <c r="C62" s="10">
        <f>'Listas Desplegables'!C62</f>
        <v>0</v>
      </c>
      <c r="D62" s="10">
        <f>'Listas Desplegables'!D63</f>
        <v>0</v>
      </c>
      <c r="E62" s="10">
        <f>'Listas Desplegables'!E62</f>
        <v>0</v>
      </c>
      <c r="F62" s="10" t="str">
        <f>'Listas Desplegables'!F61</f>
        <v xml:space="preserve">Mis.3.1 Financiamiento Interno </v>
      </c>
      <c r="G62" s="10" t="str">
        <f>'Listas Desplegables'!G63</f>
        <v>Entes de Control del Nivel Nacional</v>
      </c>
      <c r="H62" s="10" t="e">
        <f>'Listas Desplegables'!#REF!</f>
        <v>#REF!</v>
      </c>
      <c r="I62" s="10" t="e">
        <f>'Listas Desplegables'!#REF!</f>
        <v>#REF!</v>
      </c>
      <c r="J62" s="10">
        <f>'Listas Desplegables'!H62</f>
        <v>0</v>
      </c>
      <c r="K62" s="10">
        <f>'Listas Desplegables'!I62</f>
        <v>0</v>
      </c>
      <c r="L62" s="10">
        <f>'Listas Desplegables'!J62</f>
        <v>0</v>
      </c>
      <c r="M62" s="10" t="str">
        <f>'Listas Desplegables'!K62</f>
        <v xml:space="preserve">SIED-Correspondencia </v>
      </c>
      <c r="N62" s="10">
        <f>'Listas Desplegables'!L62</f>
        <v>0</v>
      </c>
      <c r="O62" s="10">
        <f>'Listas Desplegables'!M62</f>
        <v>0</v>
      </c>
      <c r="P62" s="10">
        <f>'Listas Desplegables'!N62</f>
        <v>0</v>
      </c>
    </row>
    <row r="63" spans="1:16" ht="57" x14ac:dyDescent="0.25">
      <c r="A63" s="10">
        <f>'Listas Desplegables'!A63</f>
        <v>0</v>
      </c>
      <c r="B63" s="10">
        <f>'Listas Desplegables'!B63</f>
        <v>0</v>
      </c>
      <c r="C63" s="10">
        <f>'Listas Desplegables'!C63</f>
        <v>0</v>
      </c>
      <c r="D63" s="10">
        <f>'Listas Desplegables'!D64</f>
        <v>0</v>
      </c>
      <c r="E63" s="10">
        <f>'Listas Desplegables'!E63</f>
        <v>0</v>
      </c>
      <c r="F63" s="10" t="str">
        <f>'Listas Desplegables'!F62</f>
        <v>Mis.3.10 Gestión de Riesgo Fiscal</v>
      </c>
      <c r="G63" s="10" t="str">
        <f>'Listas Desplegables'!G64</f>
        <v>Entes de Control del Nivel Territorial</v>
      </c>
      <c r="H63" s="10" t="e">
        <f>'Listas Desplegables'!#REF!</f>
        <v>#REF!</v>
      </c>
      <c r="I63" s="10" t="e">
        <f>'Listas Desplegables'!#REF!</f>
        <v>#REF!</v>
      </c>
      <c r="J63" s="10">
        <f>'Listas Desplegables'!H63</f>
        <v>0</v>
      </c>
      <c r="K63" s="10">
        <f>'Listas Desplegables'!I63</f>
        <v>0</v>
      </c>
      <c r="L63" s="10">
        <f>'Listas Desplegables'!J63</f>
        <v>0</v>
      </c>
      <c r="M63" s="10" t="str">
        <f>'Listas Desplegables'!K63</f>
        <v>SIED-DAF-PSSF-PRESENTACIÓN</v>
      </c>
      <c r="N63" s="10">
        <f>'Listas Desplegables'!L63</f>
        <v>0</v>
      </c>
      <c r="O63" s="10">
        <f>'Listas Desplegables'!M63</f>
        <v>0</v>
      </c>
      <c r="P63" s="10">
        <f>'Listas Desplegables'!N63</f>
        <v>0</v>
      </c>
    </row>
    <row r="64" spans="1:16" ht="128.25" x14ac:dyDescent="0.25">
      <c r="A64" s="10">
        <f>'Listas Desplegables'!A64</f>
        <v>0</v>
      </c>
      <c r="B64" s="10">
        <f>'Listas Desplegables'!B64</f>
        <v>0</v>
      </c>
      <c r="C64" s="10">
        <f>'Listas Desplegables'!C64</f>
        <v>0</v>
      </c>
      <c r="D64" s="10">
        <f>'Listas Desplegables'!D65</f>
        <v>0</v>
      </c>
      <c r="E64" s="10">
        <f>'Listas Desplegables'!E64</f>
        <v>0</v>
      </c>
      <c r="F64" s="10" t="str">
        <f>'Listas Desplegables'!F63</f>
        <v>Mis.3.11 Apoyo, seguimiento y control del cubrimiento del pasivo pensional de las Entidades Territoriales</v>
      </c>
      <c r="G64" s="10" t="str">
        <f>'Listas Desplegables'!G65</f>
        <v xml:space="preserve">Entidad Estatal </v>
      </c>
      <c r="H64" s="10" t="e">
        <f>'Listas Desplegables'!#REF!</f>
        <v>#REF!</v>
      </c>
      <c r="I64" s="10" t="e">
        <f>'Listas Desplegables'!#REF!</f>
        <v>#REF!</v>
      </c>
      <c r="J64" s="10">
        <f>'Listas Desplegables'!H64</f>
        <v>0</v>
      </c>
      <c r="K64" s="10">
        <f>'Listas Desplegables'!I64</f>
        <v>0</v>
      </c>
      <c r="L64" s="10">
        <f>'Listas Desplegables'!J64</f>
        <v>0</v>
      </c>
      <c r="M64" s="10" t="str">
        <f>'Listas Desplegables'!K64</f>
        <v>SIED-PQRs</v>
      </c>
      <c r="N64" s="10">
        <f>'Listas Desplegables'!L64</f>
        <v>0</v>
      </c>
      <c r="O64" s="10">
        <f>'Listas Desplegables'!M64</f>
        <v>0</v>
      </c>
      <c r="P64" s="10">
        <f>'Listas Desplegables'!N64</f>
        <v>0</v>
      </c>
    </row>
    <row r="65" spans="1:16" ht="99.75" x14ac:dyDescent="0.25">
      <c r="A65" s="10">
        <f>'Listas Desplegables'!A65</f>
        <v>0</v>
      </c>
      <c r="B65" s="10">
        <f>'Listas Desplegables'!B65</f>
        <v>0</v>
      </c>
      <c r="C65" s="10">
        <f>'Listas Desplegables'!C65</f>
        <v>0</v>
      </c>
      <c r="D65" s="10">
        <f>'Listas Desplegables'!D66</f>
        <v>0</v>
      </c>
      <c r="E65" s="10">
        <f>'Listas Desplegables'!E65</f>
        <v>0</v>
      </c>
      <c r="F65" s="10" t="str">
        <f>'Listas Desplegables'!F64</f>
        <v>Mis.3.13 Administración Integrada de la Información Financiera (SIIF Nación)</v>
      </c>
      <c r="G65" s="10" t="str">
        <f>'Listas Desplegables'!G66</f>
        <v>Entidad Fiduciaria</v>
      </c>
      <c r="H65" s="10" t="e">
        <f>'Listas Desplegables'!#REF!</f>
        <v>#REF!</v>
      </c>
      <c r="I65" s="10" t="e">
        <f>'Listas Desplegables'!#REF!</f>
        <v>#REF!</v>
      </c>
      <c r="J65" s="10">
        <f>'Listas Desplegables'!H65</f>
        <v>0</v>
      </c>
      <c r="K65" s="10">
        <f>'Listas Desplegables'!I65</f>
        <v>0</v>
      </c>
      <c r="L65" s="10">
        <f>'Listas Desplegables'!J65</f>
        <v>0</v>
      </c>
      <c r="M65" s="10" t="str">
        <f>'Listas Desplegables'!K65</f>
        <v>SIED-Retiros del FONPET</v>
      </c>
      <c r="N65" s="10">
        <f>'Listas Desplegables'!L65</f>
        <v>0</v>
      </c>
      <c r="O65" s="10">
        <f>'Listas Desplegables'!M65</f>
        <v>0</v>
      </c>
      <c r="P65" s="10">
        <f>'Listas Desplegables'!N65</f>
        <v>0</v>
      </c>
    </row>
    <row r="66" spans="1:16" ht="99.75" x14ac:dyDescent="0.25">
      <c r="A66" s="10">
        <f>'Listas Desplegables'!A66</f>
        <v>0</v>
      </c>
      <c r="B66" s="10">
        <f>'Listas Desplegables'!B66</f>
        <v>0</v>
      </c>
      <c r="C66" s="10">
        <f>'Listas Desplegables'!C66</f>
        <v>0</v>
      </c>
      <c r="D66" s="10">
        <f>'Listas Desplegables'!D67</f>
        <v>0</v>
      </c>
      <c r="E66" s="10">
        <f>'Listas Desplegables'!E66</f>
        <v>0</v>
      </c>
      <c r="F66" s="10" t="str">
        <f>'Listas Desplegables'!F65</f>
        <v>Mis.3.14 Financiamiento Externo de la Nación y relaciones con Inversionistas</v>
      </c>
      <c r="G66" s="10" t="str">
        <f>'Listas Desplegables'!G67</f>
        <v>Entidades Adscritas y Vinculadas al Sector Hacienda</v>
      </c>
      <c r="H66" s="10" t="e">
        <f>'Listas Desplegables'!#REF!</f>
        <v>#REF!</v>
      </c>
      <c r="I66" s="10" t="e">
        <f>'Listas Desplegables'!#REF!</f>
        <v>#REF!</v>
      </c>
      <c r="J66" s="10">
        <f>'Listas Desplegables'!H66</f>
        <v>0</v>
      </c>
      <c r="K66" s="10">
        <f>'Listas Desplegables'!I66</f>
        <v>0</v>
      </c>
      <c r="L66" s="10">
        <f>'Listas Desplegables'!J66</f>
        <v>0</v>
      </c>
      <c r="M66" s="10" t="str">
        <f>'Listas Desplegables'!K66</f>
        <v>SIED-SISCOP</v>
      </c>
      <c r="N66" s="10">
        <f>'Listas Desplegables'!L66</f>
        <v>0</v>
      </c>
      <c r="O66" s="10">
        <f>'Listas Desplegables'!M66</f>
        <v>0</v>
      </c>
      <c r="P66" s="10">
        <f>'Listas Desplegables'!N66</f>
        <v>0</v>
      </c>
    </row>
    <row r="67" spans="1:16" ht="57" x14ac:dyDescent="0.25">
      <c r="A67" s="10">
        <f>'Listas Desplegables'!A67</f>
        <v>0</v>
      </c>
      <c r="B67" s="10">
        <f>'Listas Desplegables'!B67</f>
        <v>0</v>
      </c>
      <c r="C67" s="10">
        <f>'Listas Desplegables'!C67</f>
        <v>0</v>
      </c>
      <c r="D67" s="10">
        <f>'Listas Desplegables'!D68</f>
        <v>0</v>
      </c>
      <c r="E67" s="10">
        <f>'Listas Desplegables'!E67</f>
        <v>0</v>
      </c>
      <c r="F67" s="10" t="str">
        <f>'Listas Desplegables'!F66</f>
        <v>Mis.3.2 Financiamiento a Entidades</v>
      </c>
      <c r="G67" s="10" t="str">
        <f>'Listas Desplegables'!G68</f>
        <v>Entidades con Convenio de Libranzas</v>
      </c>
      <c r="H67" s="10" t="e">
        <f>'Listas Desplegables'!#REF!</f>
        <v>#REF!</v>
      </c>
      <c r="I67" s="10" t="e">
        <f>'Listas Desplegables'!#REF!</f>
        <v>#REF!</v>
      </c>
      <c r="J67" s="10">
        <f>'Listas Desplegables'!H67</f>
        <v>0</v>
      </c>
      <c r="K67" s="10">
        <f>'Listas Desplegables'!I67</f>
        <v>0</v>
      </c>
      <c r="L67" s="10">
        <f>'Listas Desplegables'!J67</f>
        <v>0</v>
      </c>
      <c r="M67" s="10" t="str">
        <f>'Listas Desplegables'!K67</f>
        <v>SIED-SITPRES</v>
      </c>
      <c r="N67" s="10">
        <f>'Listas Desplegables'!L67</f>
        <v>0</v>
      </c>
      <c r="O67" s="10">
        <f>'Listas Desplegables'!M67</f>
        <v>0</v>
      </c>
      <c r="P67" s="10">
        <f>'Listas Desplegables'!N67</f>
        <v>0</v>
      </c>
    </row>
    <row r="68" spans="1:16" ht="85.5" x14ac:dyDescent="0.25">
      <c r="A68" s="10">
        <f>'Listas Desplegables'!A68</f>
        <v>0</v>
      </c>
      <c r="B68" s="10">
        <f>'Listas Desplegables'!B68</f>
        <v>0</v>
      </c>
      <c r="C68" s="10">
        <f>'Listas Desplegables'!C68</f>
        <v>0</v>
      </c>
      <c r="D68" s="10">
        <f>'Listas Desplegables'!D69</f>
        <v>0</v>
      </c>
      <c r="E68" s="10">
        <f>'Listas Desplegables'!E68</f>
        <v>0</v>
      </c>
      <c r="F68" s="10" t="str">
        <f>'Listas Desplegables'!F67</f>
        <v>Mis.3.3 Financiamiento con Organismos Multilaterales y Gobiernos</v>
      </c>
      <c r="G68" s="10" t="str">
        <f>'Listas Desplegables'!G69</f>
        <v>Entidades con Deuda Garantizada por la Nación</v>
      </c>
      <c r="H68" s="10" t="e">
        <f>'Listas Desplegables'!#REF!</f>
        <v>#REF!</v>
      </c>
      <c r="I68" s="10" t="e">
        <f>'Listas Desplegables'!#REF!</f>
        <v>#REF!</v>
      </c>
      <c r="J68" s="10">
        <f>'Listas Desplegables'!H68</f>
        <v>0</v>
      </c>
      <c r="K68" s="10">
        <f>'Listas Desplegables'!I68</f>
        <v>0</v>
      </c>
      <c r="L68" s="10">
        <f>'Listas Desplegables'!J68</f>
        <v>0</v>
      </c>
      <c r="M68" s="10" t="str">
        <f>'Listas Desplegables'!K68</f>
        <v>SIIF NACION</v>
      </c>
      <c r="N68" s="10">
        <f>'Listas Desplegables'!L68</f>
        <v>0</v>
      </c>
      <c r="O68" s="10">
        <f>'Listas Desplegables'!M68</f>
        <v>0</v>
      </c>
      <c r="P68" s="10">
        <f>'Listas Desplegables'!N68</f>
        <v>0</v>
      </c>
    </row>
    <row r="69" spans="1:16" ht="71.25" x14ac:dyDescent="0.25">
      <c r="A69" s="10">
        <f>'Listas Desplegables'!A69</f>
        <v>0</v>
      </c>
      <c r="B69" s="10">
        <f>'Listas Desplegables'!B69</f>
        <v>0</v>
      </c>
      <c r="C69" s="10">
        <f>'Listas Desplegables'!C69</f>
        <v>0</v>
      </c>
      <c r="D69" s="10">
        <f>'Listas Desplegables'!D70</f>
        <v>0</v>
      </c>
      <c r="E69" s="10">
        <f>'Listas Desplegables'!E69</f>
        <v>0</v>
      </c>
      <c r="F69" s="10" t="str">
        <f>'Listas Desplegables'!F68</f>
        <v>Mis.3.4 Gestión de Liquidez</v>
      </c>
      <c r="G69" s="10" t="str">
        <f>'Listas Desplegables'!G70</f>
        <v>Entidades de Educación</v>
      </c>
      <c r="H69" s="10" t="e">
        <f>'Listas Desplegables'!#REF!</f>
        <v>#REF!</v>
      </c>
      <c r="I69" s="10" t="e">
        <f>'Listas Desplegables'!#REF!</f>
        <v>#REF!</v>
      </c>
      <c r="J69" s="10">
        <f>'Listas Desplegables'!H69</f>
        <v>0</v>
      </c>
      <c r="K69" s="10">
        <f>'Listas Desplegables'!I69</f>
        <v>0</v>
      </c>
      <c r="L69" s="10">
        <f>'Listas Desplegables'!J69</f>
        <v>0</v>
      </c>
      <c r="M69" s="10" t="str">
        <f>'Listas Desplegables'!K69</f>
        <v>Sistema de Información, Seguimiento y Control a los Proyectos de Ley (SISCOP)</v>
      </c>
      <c r="N69" s="10">
        <f>'Listas Desplegables'!L69</f>
        <v>0</v>
      </c>
      <c r="O69" s="10">
        <f>'Listas Desplegables'!M69</f>
        <v>0</v>
      </c>
      <c r="P69" s="10">
        <f>'Listas Desplegables'!N69</f>
        <v>0</v>
      </c>
    </row>
    <row r="70" spans="1:16" ht="99.75" x14ac:dyDescent="0.25">
      <c r="A70" s="10">
        <f>'Listas Desplegables'!A70</f>
        <v>0</v>
      </c>
      <c r="B70" s="10">
        <f>'Listas Desplegables'!B70</f>
        <v>0</v>
      </c>
      <c r="C70" s="10">
        <f>'Listas Desplegables'!C70</f>
        <v>0</v>
      </c>
      <c r="D70" s="10">
        <f>'Listas Desplegables'!D71</f>
        <v>0</v>
      </c>
      <c r="E70" s="10">
        <f>'Listas Desplegables'!E70</f>
        <v>0</v>
      </c>
      <c r="F70" s="10" t="str">
        <f>'Listas Desplegables'!F69</f>
        <v>Mis.3.5 Gestión de Ingresos, Pagos y Presentación de Estados Financieros</v>
      </c>
      <c r="G70" s="10" t="str">
        <f>'Listas Desplegables'!G71</f>
        <v>Entidades del Gobierno Nacional</v>
      </c>
      <c r="H70" s="10" t="e">
        <f>'Listas Desplegables'!#REF!</f>
        <v>#REF!</v>
      </c>
      <c r="I70" s="10" t="e">
        <f>'Listas Desplegables'!#REF!</f>
        <v>#REF!</v>
      </c>
      <c r="J70" s="10">
        <f>'Listas Desplegables'!H70</f>
        <v>0</v>
      </c>
      <c r="K70" s="10">
        <f>'Listas Desplegables'!I70</f>
        <v>0</v>
      </c>
      <c r="L70" s="10">
        <f>'Listas Desplegables'!J70</f>
        <v>0</v>
      </c>
      <c r="M70" s="10" t="str">
        <f>'Listas Desplegables'!K70</f>
        <v>SMGI. Sistema Monitoreo de Gestión Integral</v>
      </c>
      <c r="N70" s="10">
        <f>'Listas Desplegables'!L70</f>
        <v>0</v>
      </c>
      <c r="O70" s="10">
        <f>'Listas Desplegables'!M70</f>
        <v>0</v>
      </c>
      <c r="P70" s="10">
        <f>'Listas Desplegables'!N70</f>
        <v>0</v>
      </c>
    </row>
    <row r="71" spans="1:16" ht="85.5" x14ac:dyDescent="0.25">
      <c r="A71" s="10">
        <f>'Listas Desplegables'!A71</f>
        <v>0</v>
      </c>
      <c r="B71" s="10">
        <f>'Listas Desplegables'!B71</f>
        <v>0</v>
      </c>
      <c r="C71" s="10">
        <f>'Listas Desplegables'!C71</f>
        <v>0</v>
      </c>
      <c r="D71" s="10">
        <f>'Listas Desplegables'!D72</f>
        <v>0</v>
      </c>
      <c r="E71" s="10">
        <f>'Listas Desplegables'!E71</f>
        <v>0</v>
      </c>
      <c r="F71" s="10" t="str">
        <f>'Listas Desplegables'!F70</f>
        <v>Mis.3.6 Administración de la Sobretasa de la Gasolina y ACPM</v>
      </c>
      <c r="G71" s="10" t="str">
        <f>'Listas Desplegables'!G72</f>
        <v>Entidades del Sistema General de la Seguridad Social</v>
      </c>
      <c r="H71" s="10" t="e">
        <f>'Listas Desplegables'!#REF!</f>
        <v>#REF!</v>
      </c>
      <c r="I71" s="10" t="e">
        <f>'Listas Desplegables'!#REF!</f>
        <v>#REF!</v>
      </c>
      <c r="J71" s="10">
        <f>'Listas Desplegables'!H71</f>
        <v>0</v>
      </c>
      <c r="K71" s="10">
        <f>'Listas Desplegables'!I71</f>
        <v>0</v>
      </c>
      <c r="L71" s="10">
        <f>'Listas Desplegables'!J71</f>
        <v>0</v>
      </c>
      <c r="M71" s="10" t="str">
        <f>'Listas Desplegables'!K71</f>
        <v>SobreTasa a La gasolina Y ACPM</v>
      </c>
      <c r="N71" s="10">
        <f>'Listas Desplegables'!L71</f>
        <v>0</v>
      </c>
      <c r="O71" s="10">
        <f>'Listas Desplegables'!M71</f>
        <v>0</v>
      </c>
      <c r="P71" s="10">
        <f>'Listas Desplegables'!N71</f>
        <v>0</v>
      </c>
    </row>
    <row r="72" spans="1:16" ht="128.25" x14ac:dyDescent="0.25">
      <c r="A72" s="10">
        <f>'Listas Desplegables'!A72</f>
        <v>0</v>
      </c>
      <c r="B72" s="10">
        <f>'Listas Desplegables'!B72</f>
        <v>0</v>
      </c>
      <c r="C72" s="10">
        <f>'Listas Desplegables'!C72</f>
        <v>0</v>
      </c>
      <c r="D72" s="10">
        <f>'Listas Desplegables'!D73</f>
        <v>0</v>
      </c>
      <c r="E72" s="10">
        <f>'Listas Desplegables'!E72</f>
        <v>0</v>
      </c>
      <c r="F72" s="10" t="str">
        <f>'Listas Desplegables'!F71</f>
        <v xml:space="preserve">Mis.3.7 Gestión de Particiones Estatales y Sistemas Cofinanciados de Transporte Masivo </v>
      </c>
      <c r="G72" s="10" t="str">
        <f>'Listas Desplegables'!G73</f>
        <v>Entidades en Liquidación</v>
      </c>
      <c r="H72" s="10" t="e">
        <f>'Listas Desplegables'!#REF!</f>
        <v>#REF!</v>
      </c>
      <c r="I72" s="10" t="e">
        <f>'Listas Desplegables'!#REF!</f>
        <v>#REF!</v>
      </c>
      <c r="J72" s="10">
        <f>'Listas Desplegables'!H72</f>
        <v>0</v>
      </c>
      <c r="K72" s="10">
        <f>'Listas Desplegables'!I72</f>
        <v>0</v>
      </c>
      <c r="L72" s="10">
        <f>'Listas Desplegables'!J72</f>
        <v>0</v>
      </c>
      <c r="M72" s="10" t="str">
        <f>'Listas Desplegables'!K72</f>
        <v>Sobretasa a La gasolina Y ACPM (ASGA) (NUEVO)</v>
      </c>
      <c r="N72" s="10">
        <f>'Listas Desplegables'!L72</f>
        <v>0</v>
      </c>
      <c r="O72" s="10">
        <f>'Listas Desplegables'!M72</f>
        <v>0</v>
      </c>
      <c r="P72" s="10">
        <f>'Listas Desplegables'!N72</f>
        <v>0</v>
      </c>
    </row>
    <row r="73" spans="1:16" ht="185.25" x14ac:dyDescent="0.25">
      <c r="A73" s="10">
        <f>'Listas Desplegables'!A73</f>
        <v>0</v>
      </c>
      <c r="B73" s="10">
        <f>'Listas Desplegables'!B73</f>
        <v>0</v>
      </c>
      <c r="C73" s="10">
        <f>'Listas Desplegables'!C73</f>
        <v>0</v>
      </c>
      <c r="D73" s="10">
        <f>'Listas Desplegables'!D74</f>
        <v>0</v>
      </c>
      <c r="E73" s="10">
        <f>'Listas Desplegables'!E73</f>
        <v>0</v>
      </c>
      <c r="F73" s="10" t="str">
        <f>'Listas Desplegables'!F72</f>
        <v>Mis.3.8 Apoyo a la Estructuración de Proyectos para la Vinculación de Capital Privado en Sectores de Responsabilidad del Estado</v>
      </c>
      <c r="G73" s="10" t="str">
        <f>'Listas Desplegables'!G74</f>
        <v>Entidades Interesadas en el Sector Energético</v>
      </c>
      <c r="H73" s="10" t="e">
        <f>'Listas Desplegables'!#REF!</f>
        <v>#REF!</v>
      </c>
      <c r="I73" s="10" t="e">
        <f>'Listas Desplegables'!#REF!</f>
        <v>#REF!</v>
      </c>
      <c r="J73" s="10">
        <f>'Listas Desplegables'!H73</f>
        <v>0</v>
      </c>
      <c r="K73" s="10">
        <f>'Listas Desplegables'!I73</f>
        <v>0</v>
      </c>
      <c r="L73" s="10">
        <f>'Listas Desplegables'!J73</f>
        <v>0</v>
      </c>
      <c r="M73" s="10" t="str">
        <f>'Listas Desplegables'!K73</f>
        <v>SOFIA</v>
      </c>
      <c r="N73" s="10">
        <f>'Listas Desplegables'!L73</f>
        <v>0</v>
      </c>
      <c r="O73" s="10">
        <f>'Listas Desplegables'!M73</f>
        <v>0</v>
      </c>
      <c r="P73" s="10">
        <f>'Listas Desplegables'!N73</f>
        <v>0</v>
      </c>
    </row>
    <row r="74" spans="1:16" ht="85.5" x14ac:dyDescent="0.25">
      <c r="A74" s="10">
        <f>'Listas Desplegables'!A74</f>
        <v>0</v>
      </c>
      <c r="B74" s="10">
        <f>'Listas Desplegables'!B74</f>
        <v>0</v>
      </c>
      <c r="C74" s="10">
        <f>'Listas Desplegables'!C74</f>
        <v>0</v>
      </c>
      <c r="D74" s="10">
        <f>'Listas Desplegables'!D75</f>
        <v>0</v>
      </c>
      <c r="E74" s="10">
        <f>'Listas Desplegables'!E74</f>
        <v>0</v>
      </c>
      <c r="F74" s="10" t="str">
        <f>'Listas Desplegables'!F73</f>
        <v>Mis.3.9 Gestión de Bonos Pensionales</v>
      </c>
      <c r="G74" s="10" t="str">
        <f>'Listas Desplegables'!G75</f>
        <v xml:space="preserve">Entidades líderes de política de gestión y desempeño institucional </v>
      </c>
      <c r="H74" s="10" t="e">
        <f>'Listas Desplegables'!#REF!</f>
        <v>#REF!</v>
      </c>
      <c r="I74" s="10" t="e">
        <f>'Listas Desplegables'!#REF!</f>
        <v>#REF!</v>
      </c>
      <c r="J74" s="10">
        <f>'Listas Desplegables'!H74</f>
        <v>0</v>
      </c>
      <c r="K74" s="10">
        <f>'Listas Desplegables'!I74</f>
        <v>0</v>
      </c>
      <c r="L74" s="10">
        <f>'Listas Desplegables'!J74</f>
        <v>0</v>
      </c>
      <c r="M74" s="10" t="str">
        <f>'Listas Desplegables'!K74</f>
        <v>SPGR</v>
      </c>
      <c r="N74" s="10">
        <f>'Listas Desplegables'!L74</f>
        <v>0</v>
      </c>
      <c r="O74" s="10">
        <f>'Listas Desplegables'!M74</f>
        <v>0</v>
      </c>
      <c r="P74" s="10">
        <f>'Listas Desplegables'!N74</f>
        <v>0</v>
      </c>
    </row>
    <row r="75" spans="1:16" ht="114" x14ac:dyDescent="0.25">
      <c r="A75" s="10">
        <f>'Listas Desplegables'!A75</f>
        <v>0</v>
      </c>
      <c r="B75" s="10">
        <f>'Listas Desplegables'!B75</f>
        <v>0</v>
      </c>
      <c r="C75" s="10">
        <f>'Listas Desplegables'!C75</f>
        <v>0</v>
      </c>
      <c r="D75" s="10">
        <f>'Listas Desplegables'!D76</f>
        <v>0</v>
      </c>
      <c r="E75" s="10">
        <f>'Listas Desplegables'!E75</f>
        <v>0</v>
      </c>
      <c r="F75" s="10" t="str">
        <f>'Listas Desplegables'!F74</f>
        <v>Mis.4.1 Asesoría Tributaria y Financiera a Entidades Territorialesera a Entidades Territoriales</v>
      </c>
      <c r="G75" s="10" t="str">
        <f>'Listas Desplegables'!G76</f>
        <v>Entidades Liquidadas</v>
      </c>
      <c r="H75" s="10" t="e">
        <f>'Listas Desplegables'!#REF!</f>
        <v>#REF!</v>
      </c>
      <c r="I75" s="10" t="e">
        <f>'Listas Desplegables'!#REF!</f>
        <v>#REF!</v>
      </c>
      <c r="J75" s="10">
        <f>'Listas Desplegables'!H75</f>
        <v>0</v>
      </c>
      <c r="K75" s="10">
        <f>'Listas Desplegables'!I75</f>
        <v>0</v>
      </c>
      <c r="L75" s="10">
        <f>'Listas Desplegables'!J75</f>
        <v>0</v>
      </c>
      <c r="M75" s="10" t="str">
        <f>'Listas Desplegables'!K75</f>
        <v>SYNAPSIS</v>
      </c>
      <c r="N75" s="10">
        <f>'Listas Desplegables'!L75</f>
        <v>0</v>
      </c>
      <c r="O75" s="10">
        <f>'Listas Desplegables'!M75</f>
        <v>0</v>
      </c>
      <c r="P75" s="10">
        <f>'Listas Desplegables'!N75</f>
        <v>0</v>
      </c>
    </row>
    <row r="76" spans="1:16" ht="99.75" x14ac:dyDescent="0.25">
      <c r="A76" s="10">
        <f>'Listas Desplegables'!A76</f>
        <v>0</v>
      </c>
      <c r="B76" s="10">
        <f>'Listas Desplegables'!B76</f>
        <v>0</v>
      </c>
      <c r="C76" s="10">
        <f>'Listas Desplegables'!C76</f>
        <v>0</v>
      </c>
      <c r="D76" s="10">
        <f>'Listas Desplegables'!D77</f>
        <v>0</v>
      </c>
      <c r="E76" s="10">
        <f>'Listas Desplegables'!E76</f>
        <v>0</v>
      </c>
      <c r="F76" s="10" t="str">
        <f>'Listas Desplegables'!F75</f>
        <v>Mis.4.2 Monitoreo y Apoyo al Saneamiento Fiscal de Entidades Territoriales</v>
      </c>
      <c r="G76" s="10" t="str">
        <f>'Listas Desplegables'!G77</f>
        <v>Entidades Territoriales</v>
      </c>
      <c r="H76" s="10" t="e">
        <f>'Listas Desplegables'!#REF!</f>
        <v>#REF!</v>
      </c>
      <c r="I76" s="10" t="e">
        <f>'Listas Desplegables'!#REF!</f>
        <v>#REF!</v>
      </c>
      <c r="J76" s="10">
        <f>'Listas Desplegables'!H76</f>
        <v>0</v>
      </c>
      <c r="K76" s="10">
        <f>'Listas Desplegables'!I76</f>
        <v>0</v>
      </c>
      <c r="L76" s="10">
        <f>'Listas Desplegables'!J76</f>
        <v>0</v>
      </c>
      <c r="M76" s="10" t="str">
        <f>'Listas Desplegables'!K76</f>
        <v>Trazabilidad</v>
      </c>
      <c r="N76" s="10">
        <f>'Listas Desplegables'!L76</f>
        <v>0</v>
      </c>
      <c r="O76" s="10">
        <f>'Listas Desplegables'!M76</f>
        <v>0</v>
      </c>
      <c r="P76" s="10">
        <f>'Listas Desplegables'!N76</f>
        <v>0</v>
      </c>
    </row>
    <row r="77" spans="1:16" ht="142.5" x14ac:dyDescent="0.25">
      <c r="A77" s="10">
        <f>'Listas Desplegables'!A77</f>
        <v>0</v>
      </c>
      <c r="B77" s="10">
        <f>'Listas Desplegables'!B77</f>
        <v>0</v>
      </c>
      <c r="C77" s="10">
        <f>'Listas Desplegables'!C77</f>
        <v>0</v>
      </c>
      <c r="D77" s="10">
        <f>'Listas Desplegables'!D78</f>
        <v>0</v>
      </c>
      <c r="E77" s="10">
        <f>'Listas Desplegables'!E77</f>
        <v>0</v>
      </c>
      <c r="F77" s="10" t="str">
        <f>'Listas Desplegables'!F76</f>
        <v>Mis.4.3 Seguimiento al comportamiento financiero y fiscal del Sistema de Seguridad Social Integral</v>
      </c>
      <c r="G77" s="10" t="str">
        <f>'Listas Desplegables'!G78</f>
        <v>Exfuncionarios del MHCP</v>
      </c>
      <c r="H77" s="10" t="e">
        <f>'Listas Desplegables'!#REF!</f>
        <v>#REF!</v>
      </c>
      <c r="I77" s="10" t="e">
        <f>'Listas Desplegables'!#REF!</f>
        <v>#REF!</v>
      </c>
      <c r="J77" s="10">
        <f>'Listas Desplegables'!H77</f>
        <v>0</v>
      </c>
      <c r="K77" s="10">
        <f>'Listas Desplegables'!I77</f>
        <v>0</v>
      </c>
      <c r="L77" s="10">
        <f>'Listas Desplegables'!J77</f>
        <v>0</v>
      </c>
      <c r="M77" s="10" t="str">
        <f>'Listas Desplegables'!K77</f>
        <v>U.R.F.</v>
      </c>
      <c r="N77" s="10">
        <f>'Listas Desplegables'!L77</f>
        <v>0</v>
      </c>
      <c r="O77" s="10">
        <f>'Listas Desplegables'!M77</f>
        <v>0</v>
      </c>
      <c r="P77" s="10">
        <f>'Listas Desplegables'!N77</f>
        <v>0</v>
      </c>
    </row>
    <row r="78" spans="1:16" ht="199.5" x14ac:dyDescent="0.25">
      <c r="A78" s="10">
        <f>'Listas Desplegables'!A78</f>
        <v>0</v>
      </c>
      <c r="B78" s="10">
        <f>'Listas Desplegables'!B78</f>
        <v>0</v>
      </c>
      <c r="C78" s="10">
        <f>'Listas Desplegables'!C78</f>
        <v>0</v>
      </c>
      <c r="D78" s="10">
        <f>'Listas Desplegables'!D79</f>
        <v>0</v>
      </c>
      <c r="E78" s="10">
        <f>'Listas Desplegables'!E78</f>
        <v>0</v>
      </c>
      <c r="F78" s="10" t="str">
        <f>'Listas Desplegables'!F77</f>
        <v>Mis.4.5 Coordinación de la ejecución de la estrategia de monitoreo, seguimiento y control al uso de los recursos del Sistema General de Participaciones</v>
      </c>
      <c r="G78" s="10" t="str">
        <f>'Listas Desplegables'!G79</f>
        <v>FEDESARROLLO</v>
      </c>
      <c r="H78" s="10" t="e">
        <f>'Listas Desplegables'!#REF!</f>
        <v>#REF!</v>
      </c>
      <c r="I78" s="10" t="e">
        <f>'Listas Desplegables'!#REF!</f>
        <v>#REF!</v>
      </c>
      <c r="J78" s="10">
        <f>'Listas Desplegables'!H78</f>
        <v>0</v>
      </c>
      <c r="K78" s="10">
        <f>'Listas Desplegables'!I78</f>
        <v>0</v>
      </c>
      <c r="L78" s="10">
        <f>'Listas Desplegables'!J78</f>
        <v>0</v>
      </c>
      <c r="M78" s="10" t="str">
        <f>'Listas Desplegables'!K78</f>
        <v>Valoración de Inversiones - AVI</v>
      </c>
      <c r="N78" s="10">
        <f>'Listas Desplegables'!L78</f>
        <v>0</v>
      </c>
      <c r="O78" s="10">
        <f>'Listas Desplegables'!M78</f>
        <v>0</v>
      </c>
      <c r="P78" s="10">
        <f>'Listas Desplegables'!N78</f>
        <v>0</v>
      </c>
    </row>
    <row r="79" spans="1:16" ht="99.75" x14ac:dyDescent="0.25">
      <c r="A79" s="10">
        <f>'Listas Desplegables'!A79</f>
        <v>0</v>
      </c>
      <c r="B79" s="10">
        <f>'Listas Desplegables'!B79</f>
        <v>0</v>
      </c>
      <c r="C79" s="10">
        <f>'Listas Desplegables'!C79</f>
        <v>0</v>
      </c>
      <c r="D79" s="10">
        <f>'Listas Desplegables'!D80</f>
        <v>0</v>
      </c>
      <c r="E79" s="10">
        <f>'Listas Desplegables'!E79</f>
        <v>0</v>
      </c>
      <c r="F79" s="10" t="str">
        <f>'Listas Desplegables'!F78</f>
        <v>Mis.4.6 Apoyo al Saneamiento Financiero Pensional de Entidades Estatales</v>
      </c>
      <c r="G79" s="10" t="str">
        <f>'Listas Desplegables'!G80</f>
        <v>Fiduagraria</v>
      </c>
      <c r="H79" s="10" t="e">
        <f>'Listas Desplegables'!#REF!</f>
        <v>#REF!</v>
      </c>
      <c r="I79" s="10" t="e">
        <f>'Listas Desplegables'!#REF!</f>
        <v>#REF!</v>
      </c>
      <c r="J79" s="10">
        <f>'Listas Desplegables'!H79</f>
        <v>0</v>
      </c>
      <c r="K79" s="10">
        <f>'Listas Desplegables'!I79</f>
        <v>0</v>
      </c>
      <c r="L79" s="10">
        <f>'Listas Desplegables'!J79</f>
        <v>0</v>
      </c>
      <c r="M79" s="10" t="str">
        <f>'Listas Desplegables'!K79</f>
        <v>Victimas</v>
      </c>
      <c r="N79" s="10">
        <f>'Listas Desplegables'!L79</f>
        <v>0</v>
      </c>
      <c r="O79" s="10">
        <f>'Listas Desplegables'!M79</f>
        <v>0</v>
      </c>
      <c r="P79" s="10">
        <f>'Listas Desplegables'!N79</f>
        <v>0</v>
      </c>
    </row>
    <row r="80" spans="1:16" ht="228" x14ac:dyDescent="0.25">
      <c r="A80" s="10">
        <f>'Listas Desplegables'!A80</f>
        <v>0</v>
      </c>
      <c r="B80" s="10">
        <f>'Listas Desplegables'!B80</f>
        <v>0</v>
      </c>
      <c r="C80" s="10">
        <f>'Listas Desplegables'!C80</f>
        <v>0</v>
      </c>
      <c r="D80" s="10">
        <f>'Listas Desplegables'!D81</f>
        <v>0</v>
      </c>
      <c r="E80" s="10">
        <f>'Listas Desplegables'!E80</f>
        <v>0</v>
      </c>
      <c r="F80" s="10" t="str">
        <f>'Listas Desplegables'!F79</f>
        <v xml:space="preserve">Mis.4.8 Viabilidad, modificación, monitoreo, seguimiento y evaluación de los Programas de Saneamiento Fiscal y Financiero de las Empresas Sociales del Estado </v>
      </c>
      <c r="G80" s="10" t="str">
        <f>'Listas Desplegables'!G81</f>
        <v>Fiduprevisora</v>
      </c>
      <c r="H80" s="10" t="e">
        <f>'Listas Desplegables'!#REF!</f>
        <v>#REF!</v>
      </c>
      <c r="I80" s="10" t="e">
        <f>'Listas Desplegables'!#REF!</f>
        <v>#REF!</v>
      </c>
      <c r="J80" s="10">
        <f>'Listas Desplegables'!H80</f>
        <v>0</v>
      </c>
      <c r="K80" s="10">
        <f>'Listas Desplegables'!I80</f>
        <v>0</v>
      </c>
      <c r="L80" s="10">
        <f>'Listas Desplegables'!J80</f>
        <v>0</v>
      </c>
      <c r="M80" s="10">
        <f>'Listas Desplegables'!K80</f>
        <v>0</v>
      </c>
      <c r="N80" s="10">
        <f>'Listas Desplegables'!L80</f>
        <v>0</v>
      </c>
      <c r="O80" s="10">
        <f>'Listas Desplegables'!M80</f>
        <v>0</v>
      </c>
      <c r="P80" s="10">
        <f>'Listas Desplegables'!N80</f>
        <v>0</v>
      </c>
    </row>
    <row r="81" spans="1:16" ht="156.75" x14ac:dyDescent="0.25">
      <c r="A81" s="10">
        <f>'Listas Desplegables'!A81</f>
        <v>0</v>
      </c>
      <c r="B81" s="10">
        <f>'Listas Desplegables'!B81</f>
        <v>0</v>
      </c>
      <c r="C81" s="10">
        <f>'Listas Desplegables'!C81</f>
        <v>0</v>
      </c>
      <c r="D81" s="10">
        <f>'Listas Desplegables'!D82</f>
        <v>0</v>
      </c>
      <c r="E81" s="10">
        <f>'Listas Desplegables'!E81</f>
        <v>0</v>
      </c>
      <c r="F81" s="10" t="str">
        <f>'Listas Desplegables'!F80</f>
        <v>Mis.4.9 Participación en los Órganos Colegiados de Administración y Decisión del Sistema General de Regalías</v>
      </c>
      <c r="G81" s="10" t="str">
        <f>'Listas Desplegables'!G82</f>
        <v>Financiera de Desarrollo Territorial  - FINDETER</v>
      </c>
      <c r="H81" s="10" t="e">
        <f>'Listas Desplegables'!#REF!</f>
        <v>#REF!</v>
      </c>
      <c r="I81" s="10" t="e">
        <f>'Listas Desplegables'!#REF!</f>
        <v>#REF!</v>
      </c>
      <c r="J81" s="10">
        <f>'Listas Desplegables'!H81</f>
        <v>0</v>
      </c>
      <c r="K81" s="10">
        <f>'Listas Desplegables'!I81</f>
        <v>0</v>
      </c>
      <c r="L81" s="10">
        <f>'Listas Desplegables'!J81</f>
        <v>0</v>
      </c>
      <c r="M81" s="10">
        <f>'Listas Desplegables'!K81</f>
        <v>0</v>
      </c>
      <c r="N81" s="10">
        <f>'Listas Desplegables'!L81</f>
        <v>0</v>
      </c>
      <c r="O81" s="10">
        <f>'Listas Desplegables'!M81</f>
        <v>0</v>
      </c>
      <c r="P81" s="10">
        <f>'Listas Desplegables'!N81</f>
        <v>0</v>
      </c>
    </row>
    <row r="82" spans="1:16" ht="71.25" x14ac:dyDescent="0.25">
      <c r="A82" s="10">
        <f>'Listas Desplegables'!A82</f>
        <v>0</v>
      </c>
      <c r="B82" s="10">
        <f>'Listas Desplegables'!B82</f>
        <v>0</v>
      </c>
      <c r="C82" s="10">
        <f>'Listas Desplegables'!C82</f>
        <v>0</v>
      </c>
      <c r="D82" s="10">
        <f>'Listas Desplegables'!D83</f>
        <v>0</v>
      </c>
      <c r="E82" s="10">
        <f>'Listas Desplegables'!E82</f>
        <v>0</v>
      </c>
      <c r="F82" s="10" t="str">
        <f>'Listas Desplegables'!F81</f>
        <v>Mis.5.1 Expedición Normativa y Emisión de Conceptos</v>
      </c>
      <c r="G82" s="10" t="str">
        <f>'Listas Desplegables'!G83</f>
        <v>Fiscalía General de la Nación</v>
      </c>
      <c r="H82" s="10" t="e">
        <f>'Listas Desplegables'!#REF!</f>
        <v>#REF!</v>
      </c>
      <c r="I82" s="10" t="e">
        <f>'Listas Desplegables'!#REF!</f>
        <v>#REF!</v>
      </c>
      <c r="J82" s="10">
        <f>'Listas Desplegables'!H82</f>
        <v>0</v>
      </c>
      <c r="K82" s="10">
        <f>'Listas Desplegables'!I82</f>
        <v>0</v>
      </c>
      <c r="L82" s="10">
        <f>'Listas Desplegables'!J82</f>
        <v>0</v>
      </c>
      <c r="M82" s="10">
        <f>'Listas Desplegables'!K82</f>
        <v>0</v>
      </c>
      <c r="N82" s="10">
        <f>'Listas Desplegables'!L82</f>
        <v>0</v>
      </c>
      <c r="O82" s="10">
        <f>'Listas Desplegables'!M82</f>
        <v>0</v>
      </c>
      <c r="P82" s="10">
        <f>'Listas Desplegables'!N82</f>
        <v>0</v>
      </c>
    </row>
    <row r="83" spans="1:16" ht="85.5" x14ac:dyDescent="0.25">
      <c r="A83" s="10">
        <f>'Listas Desplegables'!A83</f>
        <v>0</v>
      </c>
      <c r="B83" s="10">
        <f>'Listas Desplegables'!B83</f>
        <v>0</v>
      </c>
      <c r="C83" s="10">
        <f>'Listas Desplegables'!C83</f>
        <v>0</v>
      </c>
      <c r="D83" s="10">
        <f>'Listas Desplegables'!D84</f>
        <v>0</v>
      </c>
      <c r="E83" s="10">
        <f>'Listas Desplegables'!E83</f>
        <v>0</v>
      </c>
      <c r="F83" s="10" t="str">
        <f>'Listas Desplegables'!F82</f>
        <v>Mis.5.2 Coordinación y Seguimiento a los Asuntos Legislativos</v>
      </c>
      <c r="G83" s="10" t="str">
        <f>'Listas Desplegables'!G84</f>
        <v>Fondo de Garantías de Instituciones Financieras  - FOGAFIN</v>
      </c>
      <c r="H83" s="10" t="e">
        <f>'Listas Desplegables'!#REF!</f>
        <v>#REF!</v>
      </c>
      <c r="I83" s="10" t="e">
        <f>'Listas Desplegables'!#REF!</f>
        <v>#REF!</v>
      </c>
      <c r="J83" s="10">
        <f>'Listas Desplegables'!H83</f>
        <v>0</v>
      </c>
      <c r="K83" s="10">
        <f>'Listas Desplegables'!I83</f>
        <v>0</v>
      </c>
      <c r="L83" s="10">
        <f>'Listas Desplegables'!J83</f>
        <v>0</v>
      </c>
      <c r="M83" s="10">
        <f>'Listas Desplegables'!K83</f>
        <v>0</v>
      </c>
      <c r="N83" s="10">
        <f>'Listas Desplegables'!L83</f>
        <v>0</v>
      </c>
      <c r="O83" s="10">
        <f>'Listas Desplegables'!M83</f>
        <v>0</v>
      </c>
      <c r="P83" s="10">
        <f>'Listas Desplegables'!N83</f>
        <v>0</v>
      </c>
    </row>
    <row r="84" spans="1:16" ht="71.25" x14ac:dyDescent="0.25">
      <c r="A84" s="10">
        <f>'Listas Desplegables'!A84</f>
        <v>0</v>
      </c>
      <c r="B84" s="10">
        <f>'Listas Desplegables'!B84</f>
        <v>0</v>
      </c>
      <c r="C84" s="10">
        <f>'Listas Desplegables'!C84</f>
        <v>0</v>
      </c>
      <c r="D84" s="10">
        <f>'Listas Desplegables'!D85</f>
        <v>0</v>
      </c>
      <c r="E84" s="10">
        <f>'Listas Desplegables'!E84</f>
        <v>0</v>
      </c>
      <c r="F84" s="10" t="str">
        <f>'Listas Desplegables'!F83</f>
        <v xml:space="preserve">Ordenador del Gasto y/o Pago </v>
      </c>
      <c r="G84" s="10" t="str">
        <f>'Listas Desplegables'!G85</f>
        <v>Fondo Financiero de Proyectos de Desarrollo - FONADE</v>
      </c>
      <c r="H84" s="10" t="e">
        <f>'Listas Desplegables'!#REF!</f>
        <v>#REF!</v>
      </c>
      <c r="I84" s="10" t="e">
        <f>'Listas Desplegables'!#REF!</f>
        <v>#REF!</v>
      </c>
      <c r="J84" s="10">
        <f>'Listas Desplegables'!H84</f>
        <v>0</v>
      </c>
      <c r="K84" s="10">
        <f>'Listas Desplegables'!I84</f>
        <v>0</v>
      </c>
      <c r="L84" s="10">
        <f>'Listas Desplegables'!J84</f>
        <v>0</v>
      </c>
      <c r="M84" s="10">
        <f>'Listas Desplegables'!K84</f>
        <v>0</v>
      </c>
      <c r="N84" s="10">
        <f>'Listas Desplegables'!L84</f>
        <v>0</v>
      </c>
      <c r="O84" s="10">
        <f>'Listas Desplegables'!M84</f>
        <v>0</v>
      </c>
      <c r="P84" s="10">
        <f>'Listas Desplegables'!N84</f>
        <v>0</v>
      </c>
    </row>
    <row r="85" spans="1:16" ht="85.5" x14ac:dyDescent="0.25">
      <c r="A85" s="10">
        <f>'Listas Desplegables'!A85</f>
        <v>0</v>
      </c>
      <c r="B85" s="10">
        <f>'Listas Desplegables'!B85</f>
        <v>0</v>
      </c>
      <c r="C85" s="10">
        <f>'Listas Desplegables'!C85</f>
        <v>0</v>
      </c>
      <c r="D85" s="10">
        <f>'Listas Desplegables'!D86</f>
        <v>0</v>
      </c>
      <c r="E85" s="10">
        <f>'Listas Desplegables'!E85</f>
        <v>0</v>
      </c>
      <c r="F85" s="10" t="str">
        <f>'Listas Desplegables'!F84</f>
        <v xml:space="preserve">Procesos líderes de políticas de Gestión y Desempeño Institucional </v>
      </c>
      <c r="G85" s="10" t="str">
        <f>'Listas Desplegables'!G86</f>
        <v>Fondo Nacional de Garantías - FNG</v>
      </c>
      <c r="H85" s="10" t="e">
        <f>'Listas Desplegables'!#REF!</f>
        <v>#REF!</v>
      </c>
      <c r="I85" s="10" t="e">
        <f>'Listas Desplegables'!#REF!</f>
        <v>#REF!</v>
      </c>
      <c r="J85" s="10">
        <f>'Listas Desplegables'!H85</f>
        <v>0</v>
      </c>
      <c r="K85" s="10">
        <f>'Listas Desplegables'!I85</f>
        <v>0</v>
      </c>
      <c r="L85" s="10">
        <f>'Listas Desplegables'!J85</f>
        <v>0</v>
      </c>
      <c r="M85" s="10">
        <f>'Listas Desplegables'!K85</f>
        <v>0</v>
      </c>
      <c r="N85" s="10">
        <f>'Listas Desplegables'!L85</f>
        <v>0</v>
      </c>
      <c r="O85" s="10">
        <f>'Listas Desplegables'!M85</f>
        <v>0</v>
      </c>
      <c r="P85" s="10">
        <f>'Listas Desplegables'!N85</f>
        <v>0</v>
      </c>
    </row>
    <row r="86" spans="1:16" ht="42.75" x14ac:dyDescent="0.25">
      <c r="A86" s="10">
        <f>'Listas Desplegables'!A86</f>
        <v>0</v>
      </c>
      <c r="B86" s="10">
        <f>'Listas Desplegables'!B86</f>
        <v>0</v>
      </c>
      <c r="C86" s="10">
        <f>'Listas Desplegables'!C86</f>
        <v>0</v>
      </c>
      <c r="D86" s="10">
        <f>'Listas Desplegables'!D87</f>
        <v>0</v>
      </c>
      <c r="E86" s="10">
        <f>'Listas Desplegables'!E86</f>
        <v>0</v>
      </c>
      <c r="F86" s="10" t="str">
        <f>'Listas Desplegables'!F85</f>
        <v>Servidores Públicos del MHCP</v>
      </c>
      <c r="G86" s="10" t="str">
        <f>'Listas Desplegables'!G87</f>
        <v xml:space="preserve">Fondo Nacional del Ahorro </v>
      </c>
      <c r="H86" s="10" t="e">
        <f>'Listas Desplegables'!#REF!</f>
        <v>#REF!</v>
      </c>
      <c r="I86" s="10" t="e">
        <f>'Listas Desplegables'!#REF!</f>
        <v>#REF!</v>
      </c>
      <c r="J86" s="10">
        <f>'Listas Desplegables'!H86</f>
        <v>0</v>
      </c>
      <c r="K86" s="10">
        <f>'Listas Desplegables'!I86</f>
        <v>0</v>
      </c>
      <c r="L86" s="10">
        <f>'Listas Desplegables'!J86</f>
        <v>0</v>
      </c>
      <c r="M86" s="10">
        <f>'Listas Desplegables'!K86</f>
        <v>0</v>
      </c>
      <c r="N86" s="10">
        <f>'Listas Desplegables'!L86</f>
        <v>0</v>
      </c>
      <c r="O86" s="10">
        <f>'Listas Desplegables'!M86</f>
        <v>0</v>
      </c>
      <c r="P86" s="10">
        <f>'Listas Desplegables'!N86</f>
        <v>0</v>
      </c>
    </row>
    <row r="87" spans="1:16" ht="57" x14ac:dyDescent="0.25">
      <c r="A87" s="10">
        <f>'Listas Desplegables'!A87</f>
        <v>0</v>
      </c>
      <c r="B87" s="10">
        <f>'Listas Desplegables'!B87</f>
        <v>0</v>
      </c>
      <c r="C87" s="10">
        <f>'Listas Desplegables'!C87</f>
        <v>0</v>
      </c>
      <c r="D87" s="10">
        <f>'Listas Desplegables'!D88</f>
        <v>0</v>
      </c>
      <c r="E87" s="10">
        <f>'Listas Desplegables'!E87</f>
        <v>0</v>
      </c>
      <c r="F87" s="10" t="str">
        <f>'Listas Desplegables'!F86</f>
        <v xml:space="preserve">Subdirección de Financiamiento </v>
      </c>
      <c r="G87" s="10" t="str">
        <f>'Listas Desplegables'!G88</f>
        <v>Fondos de Empleados</v>
      </c>
      <c r="H87" s="10" t="e">
        <f>'Listas Desplegables'!#REF!</f>
        <v>#REF!</v>
      </c>
      <c r="I87" s="10" t="e">
        <f>'Listas Desplegables'!#REF!</f>
        <v>#REF!</v>
      </c>
      <c r="J87" s="10">
        <f>'Listas Desplegables'!H87</f>
        <v>0</v>
      </c>
      <c r="K87" s="10">
        <f>'Listas Desplegables'!I87</f>
        <v>0</v>
      </c>
      <c r="L87" s="10">
        <f>'Listas Desplegables'!J87</f>
        <v>0</v>
      </c>
      <c r="M87" s="10">
        <f>'Listas Desplegables'!K87</f>
        <v>0</v>
      </c>
      <c r="N87" s="10">
        <f>'Listas Desplegables'!L87</f>
        <v>0</v>
      </c>
      <c r="O87" s="10">
        <f>'Listas Desplegables'!M87</f>
        <v>0</v>
      </c>
      <c r="P87" s="10">
        <f>'Listas Desplegables'!N87</f>
        <v>0</v>
      </c>
    </row>
    <row r="88" spans="1:16" ht="42.75" x14ac:dyDescent="0.25">
      <c r="A88" s="10">
        <f>'Listas Desplegables'!A88</f>
        <v>0</v>
      </c>
      <c r="B88" s="10">
        <f>'Listas Desplegables'!B88</f>
        <v>0</v>
      </c>
      <c r="C88" s="10">
        <f>'Listas Desplegables'!C88</f>
        <v>0</v>
      </c>
      <c r="D88" s="10">
        <f>'Listas Desplegables'!D89</f>
        <v>0</v>
      </c>
      <c r="E88" s="10">
        <f>'Listas Desplegables'!E88</f>
        <v>0</v>
      </c>
      <c r="F88" s="10" t="str">
        <f>'Listas Desplegables'!F87</f>
        <v>Subdirección de Operaciones</v>
      </c>
      <c r="G88" s="10" t="str">
        <f>'Listas Desplegables'!G89</f>
        <v>Fondos Privados de Cesantías</v>
      </c>
      <c r="H88" s="10" t="e">
        <f>'Listas Desplegables'!#REF!</f>
        <v>#REF!</v>
      </c>
      <c r="I88" s="10" t="e">
        <f>'Listas Desplegables'!#REF!</f>
        <v>#REF!</v>
      </c>
      <c r="J88" s="10">
        <f>'Listas Desplegables'!H88</f>
        <v>0</v>
      </c>
      <c r="K88" s="10">
        <f>'Listas Desplegables'!I88</f>
        <v>0</v>
      </c>
      <c r="L88" s="10">
        <f>'Listas Desplegables'!J88</f>
        <v>0</v>
      </c>
      <c r="M88" s="10">
        <f>'Listas Desplegables'!K88</f>
        <v>0</v>
      </c>
      <c r="N88" s="10">
        <f>'Listas Desplegables'!L88</f>
        <v>0</v>
      </c>
      <c r="O88" s="10">
        <f>'Listas Desplegables'!M88</f>
        <v>0</v>
      </c>
      <c r="P88" s="10">
        <f>'Listas Desplegables'!N88</f>
        <v>0</v>
      </c>
    </row>
    <row r="89" spans="1:16" ht="42.75" x14ac:dyDescent="0.25">
      <c r="A89" s="10">
        <f>'Listas Desplegables'!A89</f>
        <v>0</v>
      </c>
      <c r="B89" s="10">
        <f>'Listas Desplegables'!B89</f>
        <v>0</v>
      </c>
      <c r="C89" s="10">
        <f>'Listas Desplegables'!C89</f>
        <v>0</v>
      </c>
      <c r="D89" s="10">
        <f>'Listas Desplegables'!D90</f>
        <v>0</v>
      </c>
      <c r="E89" s="10">
        <f>'Listas Desplegables'!E89</f>
        <v>0</v>
      </c>
      <c r="F89" s="10" t="str">
        <f>'Listas Desplegables'!F88</f>
        <v>Subdirección de Recursos Humanos</v>
      </c>
      <c r="G89" s="10" t="str">
        <f>'Listas Desplegables'!G90</f>
        <v>FONPRECON</v>
      </c>
      <c r="H89" s="10" t="e">
        <f>'Listas Desplegables'!#REF!</f>
        <v>#REF!</v>
      </c>
      <c r="I89" s="10" t="e">
        <f>'Listas Desplegables'!#REF!</f>
        <v>#REF!</v>
      </c>
      <c r="J89" s="10">
        <f>'Listas Desplegables'!H89</f>
        <v>0</v>
      </c>
      <c r="K89" s="10">
        <f>'Listas Desplegables'!I89</f>
        <v>0</v>
      </c>
      <c r="L89" s="10">
        <f>'Listas Desplegables'!J89</f>
        <v>0</v>
      </c>
      <c r="M89" s="10">
        <f>'Listas Desplegables'!K89</f>
        <v>0</v>
      </c>
      <c r="N89" s="10">
        <f>'Listas Desplegables'!L89</f>
        <v>0</v>
      </c>
      <c r="O89" s="10">
        <f>'Listas Desplegables'!M89</f>
        <v>0</v>
      </c>
      <c r="P89" s="10">
        <f>'Listas Desplegables'!N89</f>
        <v>0</v>
      </c>
    </row>
    <row r="90" spans="1:16" ht="99.75" x14ac:dyDescent="0.25">
      <c r="A90" s="10">
        <f>'Listas Desplegables'!A90</f>
        <v>0</v>
      </c>
      <c r="B90" s="10">
        <f>'Listas Desplegables'!B90</f>
        <v>0</v>
      </c>
      <c r="C90" s="10">
        <f>'Listas Desplegables'!C90</f>
        <v>0</v>
      </c>
      <c r="D90" s="10">
        <f>'Listas Desplegables'!D91</f>
        <v>0</v>
      </c>
      <c r="E90" s="10">
        <f>'Listas Desplegables'!E90</f>
        <v>0</v>
      </c>
      <c r="F90" s="10" t="str">
        <f>'Listas Desplegables'!F89</f>
        <v>Subdirección de Riesgo</v>
      </c>
      <c r="G90" s="10" t="str">
        <f>'Listas Desplegables'!G91</f>
        <v>Gremios ganaderos, agrícola, comercio, transporte, industria, construcción</v>
      </c>
      <c r="H90" s="10" t="e">
        <f>'Listas Desplegables'!#REF!</f>
        <v>#REF!</v>
      </c>
      <c r="I90" s="10" t="e">
        <f>'Listas Desplegables'!#REF!</f>
        <v>#REF!</v>
      </c>
      <c r="J90" s="10">
        <f>'Listas Desplegables'!H90</f>
        <v>0</v>
      </c>
      <c r="K90" s="10">
        <f>'Listas Desplegables'!I90</f>
        <v>0</v>
      </c>
      <c r="L90" s="10">
        <f>'Listas Desplegables'!J90</f>
        <v>0</v>
      </c>
      <c r="M90" s="10">
        <f>'Listas Desplegables'!K90</f>
        <v>0</v>
      </c>
      <c r="N90" s="10">
        <f>'Listas Desplegables'!L90</f>
        <v>0</v>
      </c>
      <c r="O90" s="10">
        <f>'Listas Desplegables'!M90</f>
        <v>0</v>
      </c>
      <c r="P90" s="10">
        <f>'Listas Desplegables'!N90</f>
        <v>0</v>
      </c>
    </row>
    <row r="91" spans="1:16" ht="28.5" x14ac:dyDescent="0.25">
      <c r="A91" s="10">
        <f>'Listas Desplegables'!A91</f>
        <v>0</v>
      </c>
      <c r="B91" s="10">
        <f>'Listas Desplegables'!B91</f>
        <v>0</v>
      </c>
      <c r="C91" s="10">
        <f>'Listas Desplegables'!C91</f>
        <v>0</v>
      </c>
      <c r="D91" s="10">
        <f>'Listas Desplegables'!D92</f>
        <v>0</v>
      </c>
      <c r="E91" s="10">
        <f>'Listas Desplegables'!E91</f>
        <v>0</v>
      </c>
      <c r="F91" s="10" t="str">
        <f>'Listas Desplegables'!F90</f>
        <v>Subdirección de Servicios</v>
      </c>
      <c r="G91" s="10" t="str">
        <f>'Listas Desplegables'!G92</f>
        <v>Gremios Petroleros</v>
      </c>
      <c r="H91" s="10" t="e">
        <f>'Listas Desplegables'!#REF!</f>
        <v>#REF!</v>
      </c>
      <c r="I91" s="10" t="e">
        <f>'Listas Desplegables'!#REF!</f>
        <v>#REF!</v>
      </c>
      <c r="J91" s="10">
        <f>'Listas Desplegables'!H91</f>
        <v>0</v>
      </c>
      <c r="K91" s="10">
        <f>'Listas Desplegables'!I91</f>
        <v>0</v>
      </c>
      <c r="L91" s="10">
        <f>'Listas Desplegables'!J91</f>
        <v>0</v>
      </c>
      <c r="M91" s="10">
        <f>'Listas Desplegables'!K91</f>
        <v>0</v>
      </c>
      <c r="N91" s="10">
        <f>'Listas Desplegables'!L91</f>
        <v>0</v>
      </c>
      <c r="O91" s="10">
        <f>'Listas Desplegables'!M91</f>
        <v>0</v>
      </c>
      <c r="P91" s="10">
        <f>'Listas Desplegables'!N91</f>
        <v>0</v>
      </c>
    </row>
    <row r="92" spans="1:16" ht="28.5" x14ac:dyDescent="0.25">
      <c r="A92" s="10">
        <f>'Listas Desplegables'!A92</f>
        <v>0</v>
      </c>
      <c r="B92" s="10">
        <f>'Listas Desplegables'!B92</f>
        <v>0</v>
      </c>
      <c r="C92" s="10">
        <f>'Listas Desplegables'!C92</f>
        <v>0</v>
      </c>
      <c r="D92" s="10">
        <f>'Listas Desplegables'!D93</f>
        <v>0</v>
      </c>
      <c r="E92" s="10">
        <f>'Listas Desplegables'!E92</f>
        <v>0</v>
      </c>
      <c r="F92" s="10" t="str">
        <f>'Listas Desplegables'!F91</f>
        <v>Subdirección de Tesorería</v>
      </c>
      <c r="G92" s="10" t="str">
        <f>'Listas Desplegables'!G93</f>
        <v>Hospitales</v>
      </c>
      <c r="H92" s="10" t="e">
        <f>'Listas Desplegables'!#REF!</f>
        <v>#REF!</v>
      </c>
      <c r="I92" s="10" t="e">
        <f>'Listas Desplegables'!#REF!</f>
        <v>#REF!</v>
      </c>
      <c r="J92" s="10">
        <f>'Listas Desplegables'!H92</f>
        <v>0</v>
      </c>
      <c r="K92" s="10">
        <f>'Listas Desplegables'!I92</f>
        <v>0</v>
      </c>
      <c r="L92" s="10">
        <f>'Listas Desplegables'!J92</f>
        <v>0</v>
      </c>
      <c r="M92" s="10">
        <f>'Listas Desplegables'!K92</f>
        <v>0</v>
      </c>
      <c r="N92" s="10">
        <f>'Listas Desplegables'!L92</f>
        <v>0</v>
      </c>
      <c r="O92" s="10">
        <f>'Listas Desplegables'!M92</f>
        <v>0</v>
      </c>
      <c r="P92" s="10">
        <f>'Listas Desplegables'!N92</f>
        <v>0</v>
      </c>
    </row>
    <row r="93" spans="1:16" ht="57" x14ac:dyDescent="0.25">
      <c r="A93" s="10">
        <f>'Listas Desplegables'!A93</f>
        <v>0</v>
      </c>
      <c r="B93" s="10">
        <f>'Listas Desplegables'!B93</f>
        <v>0</v>
      </c>
      <c r="C93" s="10">
        <f>'Listas Desplegables'!C93</f>
        <v>0</v>
      </c>
      <c r="D93" s="10">
        <f>'Listas Desplegables'!D94</f>
        <v>0</v>
      </c>
      <c r="E93" s="10">
        <f>'Listas Desplegables'!E93</f>
        <v>0</v>
      </c>
      <c r="F93" s="10" t="str">
        <f>'Listas Desplegables'!F92</f>
        <v>Subdirección Financiamiento Externo de la Nación</v>
      </c>
      <c r="G93" s="10" t="str">
        <f>'Listas Desplegables'!G94</f>
        <v>Imprenta Nacional de la República</v>
      </c>
      <c r="H93" s="10" t="e">
        <f>'Listas Desplegables'!#REF!</f>
        <v>#REF!</v>
      </c>
      <c r="I93" s="10" t="e">
        <f>'Listas Desplegables'!#REF!</f>
        <v>#REF!</v>
      </c>
      <c r="J93" s="10">
        <f>'Listas Desplegables'!H93</f>
        <v>0</v>
      </c>
      <c r="K93" s="10">
        <f>'Listas Desplegables'!I93</f>
        <v>0</v>
      </c>
      <c r="L93" s="10">
        <f>'Listas Desplegables'!J93</f>
        <v>0</v>
      </c>
      <c r="M93" s="10">
        <f>'Listas Desplegables'!K93</f>
        <v>0</v>
      </c>
      <c r="N93" s="10">
        <f>'Listas Desplegables'!L93</f>
        <v>0</v>
      </c>
      <c r="O93" s="10">
        <f>'Listas Desplegables'!M93</f>
        <v>0</v>
      </c>
      <c r="P93" s="10">
        <f>'Listas Desplegables'!N93</f>
        <v>0</v>
      </c>
    </row>
    <row r="94" spans="1:16" ht="71.25" x14ac:dyDescent="0.25">
      <c r="A94" s="10">
        <f>'Listas Desplegables'!A94</f>
        <v>0</v>
      </c>
      <c r="B94" s="10">
        <f>'Listas Desplegables'!B94</f>
        <v>0</v>
      </c>
      <c r="C94" s="10">
        <f>'Listas Desplegables'!C94</f>
        <v>0</v>
      </c>
      <c r="D94" s="10">
        <f>'Listas Desplegables'!D95</f>
        <v>0</v>
      </c>
      <c r="E94" s="10">
        <f>'Listas Desplegables'!E94</f>
        <v>0</v>
      </c>
      <c r="F94" s="10" t="str">
        <f>'Listas Desplegables'!F93</f>
        <v>Subdirección Financiamiento Interno de la Nación</v>
      </c>
      <c r="G94" s="10" t="str">
        <f>'Listas Desplegables'!G95</f>
        <v>Instituciones Financieras Administradoras de Portafolios</v>
      </c>
      <c r="H94" s="10" t="e">
        <f>'Listas Desplegables'!#REF!</f>
        <v>#REF!</v>
      </c>
      <c r="I94" s="10" t="e">
        <f>'Listas Desplegables'!#REF!</f>
        <v>#REF!</v>
      </c>
      <c r="J94" s="10">
        <f>'Listas Desplegables'!H94</f>
        <v>0</v>
      </c>
      <c r="K94" s="10">
        <f>'Listas Desplegables'!I94</f>
        <v>0</v>
      </c>
      <c r="L94" s="10">
        <f>'Listas Desplegables'!J94</f>
        <v>0</v>
      </c>
      <c r="M94" s="10">
        <f>'Listas Desplegables'!K94</f>
        <v>0</v>
      </c>
      <c r="N94" s="10">
        <f>'Listas Desplegables'!L94</f>
        <v>0</v>
      </c>
      <c r="O94" s="10">
        <f>'Listas Desplegables'!M94</f>
        <v>0</v>
      </c>
      <c r="P94" s="10">
        <f>'Listas Desplegables'!N94</f>
        <v>0</v>
      </c>
    </row>
    <row r="95" spans="1:16" ht="57" x14ac:dyDescent="0.25">
      <c r="A95" s="10">
        <f>'Listas Desplegables'!A95</f>
        <v>0</v>
      </c>
      <c r="B95" s="10">
        <f>'Listas Desplegables'!B95</f>
        <v>0</v>
      </c>
      <c r="C95" s="10">
        <f>'Listas Desplegables'!C95</f>
        <v>0</v>
      </c>
      <c r="D95" s="10">
        <f>'Listas Desplegables'!D96</f>
        <v>0</v>
      </c>
      <c r="E95" s="10">
        <f>'Listas Desplegables'!E95</f>
        <v>0</v>
      </c>
      <c r="F95" s="10" t="str">
        <f>'Listas Desplegables'!F94</f>
        <v>Subdirección Financiera</v>
      </c>
      <c r="G95" s="10" t="str">
        <f>'Listas Desplegables'!G96</f>
        <v>Instituciones Financieras en Liquidación</v>
      </c>
      <c r="H95" s="10" t="e">
        <f>'Listas Desplegables'!#REF!</f>
        <v>#REF!</v>
      </c>
      <c r="I95" s="10" t="e">
        <f>'Listas Desplegables'!#REF!</f>
        <v>#REF!</v>
      </c>
      <c r="J95" s="10">
        <f>'Listas Desplegables'!H95</f>
        <v>0</v>
      </c>
      <c r="K95" s="10">
        <f>'Listas Desplegables'!I95</f>
        <v>0</v>
      </c>
      <c r="L95" s="10">
        <f>'Listas Desplegables'!J95</f>
        <v>0</v>
      </c>
      <c r="M95" s="10">
        <f>'Listas Desplegables'!K95</f>
        <v>0</v>
      </c>
      <c r="N95" s="10">
        <f>'Listas Desplegables'!L95</f>
        <v>0</v>
      </c>
      <c r="O95" s="10">
        <f>'Listas Desplegables'!M95</f>
        <v>0</v>
      </c>
      <c r="P95" s="10">
        <f>'Listas Desplegables'!N95</f>
        <v>0</v>
      </c>
    </row>
    <row r="96" spans="1:16" ht="57" x14ac:dyDescent="0.25">
      <c r="A96" s="10">
        <f>'Listas Desplegables'!A96</f>
        <v>0</v>
      </c>
      <c r="B96" s="10">
        <f>'Listas Desplegables'!B96</f>
        <v>0</v>
      </c>
      <c r="C96" s="10">
        <f>'Listas Desplegables'!C96</f>
        <v>0</v>
      </c>
      <c r="D96" s="10">
        <f>'Listas Desplegables'!D97</f>
        <v>0</v>
      </c>
      <c r="E96" s="10">
        <f>'Listas Desplegables'!E96</f>
        <v>0</v>
      </c>
      <c r="F96" s="10" t="str">
        <f>'Listas Desplegables'!F95</f>
        <v>Supervisor del Contrato</v>
      </c>
      <c r="G96" s="10" t="str">
        <f>'Listas Desplegables'!G97</f>
        <v>Instituciones Financieras Internacionales</v>
      </c>
      <c r="H96" s="10" t="e">
        <f>'Listas Desplegables'!#REF!</f>
        <v>#REF!</v>
      </c>
      <c r="I96" s="10" t="e">
        <f>'Listas Desplegables'!#REF!</f>
        <v>#REF!</v>
      </c>
      <c r="J96" s="10">
        <f>'Listas Desplegables'!H96</f>
        <v>0</v>
      </c>
      <c r="K96" s="10">
        <f>'Listas Desplegables'!I96</f>
        <v>0</v>
      </c>
      <c r="L96" s="10">
        <f>'Listas Desplegables'!J96</f>
        <v>0</v>
      </c>
      <c r="M96" s="10">
        <f>'Listas Desplegables'!K96</f>
        <v>0</v>
      </c>
      <c r="N96" s="10">
        <f>'Listas Desplegables'!L96</f>
        <v>0</v>
      </c>
      <c r="O96" s="10">
        <f>'Listas Desplegables'!M96</f>
        <v>0</v>
      </c>
      <c r="P96" s="10">
        <f>'Listas Desplegables'!N96</f>
        <v>0</v>
      </c>
    </row>
    <row r="97" spans="1:16" ht="42.75" x14ac:dyDescent="0.25">
      <c r="A97" s="10">
        <f>'Listas Desplegables'!A97</f>
        <v>0</v>
      </c>
      <c r="B97" s="10">
        <f>'Listas Desplegables'!B97</f>
        <v>0</v>
      </c>
      <c r="C97" s="10">
        <f>'Listas Desplegables'!C97</f>
        <v>0</v>
      </c>
      <c r="D97" s="10">
        <f>'Listas Desplegables'!D98</f>
        <v>0</v>
      </c>
      <c r="E97" s="10">
        <f>'Listas Desplegables'!E97</f>
        <v>0</v>
      </c>
      <c r="F97" s="10" t="str">
        <f>'Listas Desplegables'!F96</f>
        <v>Usuarios SIIF Nación</v>
      </c>
      <c r="G97" s="10" t="str">
        <f>'Listas Desplegables'!G98</f>
        <v>Instituciones Financieras Nacionales</v>
      </c>
      <c r="H97" s="10" t="e">
        <f>'Listas Desplegables'!#REF!</f>
        <v>#REF!</v>
      </c>
      <c r="I97" s="10" t="e">
        <f>'Listas Desplegables'!#REF!</f>
        <v>#REF!</v>
      </c>
      <c r="J97" s="10">
        <f>'Listas Desplegables'!H97</f>
        <v>0</v>
      </c>
      <c r="K97" s="10">
        <f>'Listas Desplegables'!I97</f>
        <v>0</v>
      </c>
      <c r="L97" s="10">
        <f>'Listas Desplegables'!J97</f>
        <v>0</v>
      </c>
      <c r="M97" s="10">
        <f>'Listas Desplegables'!K97</f>
        <v>0</v>
      </c>
      <c r="N97" s="10">
        <f>'Listas Desplegables'!L97</f>
        <v>0</v>
      </c>
      <c r="O97" s="10">
        <f>'Listas Desplegables'!M97</f>
        <v>0</v>
      </c>
      <c r="P97" s="10">
        <f>'Listas Desplegables'!N97</f>
        <v>0</v>
      </c>
    </row>
    <row r="98" spans="1:16" ht="114" x14ac:dyDescent="0.25">
      <c r="A98" s="10">
        <f>'Listas Desplegables'!A98</f>
        <v>0</v>
      </c>
      <c r="B98" s="10">
        <f>'Listas Desplegables'!B98</f>
        <v>0</v>
      </c>
      <c r="C98" s="10">
        <f>'Listas Desplegables'!C98</f>
        <v>0</v>
      </c>
      <c r="D98" s="10">
        <f>'Listas Desplegables'!D99</f>
        <v>0</v>
      </c>
      <c r="E98" s="10">
        <f>'Listas Desplegables'!E98</f>
        <v>0</v>
      </c>
      <c r="F98" s="10">
        <f>'Listas Desplegables'!F97</f>
        <v>0</v>
      </c>
      <c r="G98" s="10" t="str">
        <f>'Listas Desplegables'!G99</f>
        <v>Instituto Colombiano de Crédito Educativo y Estudios Técnicos en el Exterior — ICETEX</v>
      </c>
      <c r="H98" s="10" t="e">
        <f>'Listas Desplegables'!#REF!</f>
        <v>#REF!</v>
      </c>
      <c r="I98" s="10" t="e">
        <f>'Listas Desplegables'!#REF!</f>
        <v>#REF!</v>
      </c>
      <c r="J98" s="10">
        <f>'Listas Desplegables'!H98</f>
        <v>0</v>
      </c>
      <c r="K98" s="10">
        <f>'Listas Desplegables'!I98</f>
        <v>0</v>
      </c>
      <c r="L98" s="10">
        <f>'Listas Desplegables'!J98</f>
        <v>0</v>
      </c>
      <c r="M98" s="10">
        <f>'Listas Desplegables'!K98</f>
        <v>0</v>
      </c>
      <c r="N98" s="10">
        <f>'Listas Desplegables'!L98</f>
        <v>0</v>
      </c>
      <c r="O98" s="10">
        <f>'Listas Desplegables'!M98</f>
        <v>0</v>
      </c>
      <c r="P98" s="10">
        <f>'Listas Desplegables'!N98</f>
        <v>0</v>
      </c>
    </row>
    <row r="99" spans="1:16" ht="71.25" x14ac:dyDescent="0.25">
      <c r="A99" s="10">
        <f>'Listas Desplegables'!A99</f>
        <v>0</v>
      </c>
      <c r="B99" s="10">
        <f>'Listas Desplegables'!B99</f>
        <v>0</v>
      </c>
      <c r="C99" s="10">
        <f>'Listas Desplegables'!C99</f>
        <v>0</v>
      </c>
      <c r="D99" s="10">
        <f>'Listas Desplegables'!D100</f>
        <v>0</v>
      </c>
      <c r="E99" s="10">
        <f>'Listas Desplegables'!E99</f>
        <v>0</v>
      </c>
      <c r="F99" s="10">
        <f>'Listas Desplegables'!F98</f>
        <v>0</v>
      </c>
      <c r="G99" s="10" t="str">
        <f>'Listas Desplegables'!G100</f>
        <v>Instituto Colombiano de Desarrollo Rural - INCODER</v>
      </c>
      <c r="H99" s="10" t="e">
        <f>'Listas Desplegables'!#REF!</f>
        <v>#REF!</v>
      </c>
      <c r="I99" s="10" t="e">
        <f>'Listas Desplegables'!#REF!</f>
        <v>#REF!</v>
      </c>
      <c r="J99" s="10">
        <f>'Listas Desplegables'!H99</f>
        <v>0</v>
      </c>
      <c r="K99" s="10">
        <f>'Listas Desplegables'!I99</f>
        <v>0</v>
      </c>
      <c r="L99" s="10">
        <f>'Listas Desplegables'!J99</f>
        <v>0</v>
      </c>
      <c r="M99" s="10">
        <f>'Listas Desplegables'!K99</f>
        <v>0</v>
      </c>
      <c r="N99" s="10">
        <f>'Listas Desplegables'!L99</f>
        <v>0</v>
      </c>
      <c r="O99" s="10">
        <f>'Listas Desplegables'!M99</f>
        <v>0</v>
      </c>
      <c r="P99" s="10">
        <f>'Listas Desplegables'!N99</f>
        <v>0</v>
      </c>
    </row>
    <row r="100" spans="1:16" ht="85.5" x14ac:dyDescent="0.25">
      <c r="A100" s="10">
        <f>'Listas Desplegables'!A100</f>
        <v>0</v>
      </c>
      <c r="B100" s="10">
        <f>'Listas Desplegables'!B100</f>
        <v>0</v>
      </c>
      <c r="C100" s="10">
        <f>'Listas Desplegables'!C100</f>
        <v>0</v>
      </c>
      <c r="D100" s="10">
        <f>'Listas Desplegables'!D101</f>
        <v>0</v>
      </c>
      <c r="E100" s="10">
        <f>'Listas Desplegables'!E100</f>
        <v>0</v>
      </c>
      <c r="F100" s="10">
        <f>'Listas Desplegables'!F99</f>
        <v>0</v>
      </c>
      <c r="G100" s="10" t="str">
        <f>'Listas Desplegables'!G101</f>
        <v>Instituto Colombiano de Norma Técnicas y Certificación - INCONTEC</v>
      </c>
      <c r="H100" s="10" t="e">
        <f>'Listas Desplegables'!#REF!</f>
        <v>#REF!</v>
      </c>
      <c r="I100" s="10" t="e">
        <f>'Listas Desplegables'!#REF!</f>
        <v>#REF!</v>
      </c>
      <c r="J100" s="10">
        <f>'Listas Desplegables'!H100</f>
        <v>0</v>
      </c>
      <c r="K100" s="10">
        <f>'Listas Desplegables'!I100</f>
        <v>0</v>
      </c>
      <c r="L100" s="10">
        <f>'Listas Desplegables'!J100</f>
        <v>0</v>
      </c>
      <c r="M100" s="10">
        <f>'Listas Desplegables'!K100</f>
        <v>0</v>
      </c>
      <c r="N100" s="10">
        <f>'Listas Desplegables'!L100</f>
        <v>0</v>
      </c>
      <c r="O100" s="10">
        <f>'Listas Desplegables'!M100</f>
        <v>0</v>
      </c>
      <c r="P100" s="10">
        <f>'Listas Desplegables'!N100</f>
        <v>0</v>
      </c>
    </row>
    <row r="101" spans="1:16" ht="99.75" x14ac:dyDescent="0.25">
      <c r="A101" s="10">
        <f>'Listas Desplegables'!A101</f>
        <v>0</v>
      </c>
      <c r="B101" s="10">
        <f>'Listas Desplegables'!B101</f>
        <v>0</v>
      </c>
      <c r="C101" s="10">
        <f>'Listas Desplegables'!C101</f>
        <v>0</v>
      </c>
      <c r="D101" s="10">
        <f>'Listas Desplegables'!D102</f>
        <v>0</v>
      </c>
      <c r="E101" s="10">
        <f>'Listas Desplegables'!E101</f>
        <v>0</v>
      </c>
      <c r="F101" s="10">
        <f>'Listas Desplegables'!F100</f>
        <v>0</v>
      </c>
      <c r="G101" s="10" t="str">
        <f>'Listas Desplegables'!G102</f>
        <v>Instituto Colombiano para la Evaluación de la Educación - ICFES</v>
      </c>
      <c r="H101" s="10" t="e">
        <f>'Listas Desplegables'!#REF!</f>
        <v>#REF!</v>
      </c>
      <c r="I101" s="10" t="e">
        <f>'Listas Desplegables'!#REF!</f>
        <v>#REF!</v>
      </c>
      <c r="J101" s="10">
        <f>'Listas Desplegables'!H101</f>
        <v>0</v>
      </c>
      <c r="K101" s="10">
        <f>'Listas Desplegables'!I101</f>
        <v>0</v>
      </c>
      <c r="L101" s="10">
        <f>'Listas Desplegables'!J101</f>
        <v>0</v>
      </c>
      <c r="M101" s="10">
        <f>'Listas Desplegables'!K101</f>
        <v>0</v>
      </c>
      <c r="N101" s="10">
        <f>'Listas Desplegables'!L101</f>
        <v>0</v>
      </c>
      <c r="O101" s="10">
        <f>'Listas Desplegables'!M101</f>
        <v>0</v>
      </c>
      <c r="P101" s="10">
        <f>'Listas Desplegables'!N101</f>
        <v>0</v>
      </c>
    </row>
    <row r="102" spans="1:16" ht="42.75" x14ac:dyDescent="0.25">
      <c r="A102" s="10">
        <f>'Listas Desplegables'!A102</f>
        <v>0</v>
      </c>
      <c r="B102" s="10">
        <f>'Listas Desplegables'!B102</f>
        <v>0</v>
      </c>
      <c r="C102" s="10">
        <f>'Listas Desplegables'!C102</f>
        <v>0</v>
      </c>
      <c r="D102" s="10">
        <f>'Listas Desplegables'!D103</f>
        <v>0</v>
      </c>
      <c r="E102" s="10">
        <f>'Listas Desplegables'!E102</f>
        <v>0</v>
      </c>
      <c r="F102" s="10">
        <f>'Listas Desplegables'!F101</f>
        <v>0</v>
      </c>
      <c r="G102" s="10" t="str">
        <f>'Listas Desplegables'!G103</f>
        <v>Instituto Nacional de Vías - INVIAS</v>
      </c>
      <c r="H102" s="10" t="e">
        <f>'Listas Desplegables'!#REF!</f>
        <v>#REF!</v>
      </c>
      <c r="I102" s="10" t="e">
        <f>'Listas Desplegables'!#REF!</f>
        <v>#REF!</v>
      </c>
      <c r="J102" s="10">
        <f>'Listas Desplegables'!H102</f>
        <v>0</v>
      </c>
      <c r="K102" s="10">
        <f>'Listas Desplegables'!I102</f>
        <v>0</v>
      </c>
      <c r="L102" s="10">
        <f>'Listas Desplegables'!J102</f>
        <v>0</v>
      </c>
      <c r="M102" s="10">
        <f>'Listas Desplegables'!K102</f>
        <v>0</v>
      </c>
      <c r="N102" s="10">
        <f>'Listas Desplegables'!L102</f>
        <v>0</v>
      </c>
      <c r="O102" s="10">
        <f>'Listas Desplegables'!M102</f>
        <v>0</v>
      </c>
      <c r="P102" s="10">
        <f>'Listas Desplegables'!N102</f>
        <v>0</v>
      </c>
    </row>
    <row r="103" spans="1:16" ht="28.5" x14ac:dyDescent="0.25">
      <c r="A103" s="10">
        <f>'Listas Desplegables'!A103</f>
        <v>0</v>
      </c>
      <c r="B103" s="10">
        <f>'Listas Desplegables'!B103</f>
        <v>0</v>
      </c>
      <c r="C103" s="10">
        <f>'Listas Desplegables'!C103</f>
        <v>0</v>
      </c>
      <c r="D103" s="10">
        <f>'Listas Desplegables'!D104</f>
        <v>0</v>
      </c>
      <c r="E103" s="10">
        <f>'Listas Desplegables'!E103</f>
        <v>0</v>
      </c>
      <c r="F103" s="10">
        <f>'Listas Desplegables'!F102</f>
        <v>0</v>
      </c>
      <c r="G103" s="10" t="str">
        <f>'Listas Desplegables'!G104</f>
        <v>Interventor del Contrato</v>
      </c>
      <c r="H103" s="10" t="e">
        <f>'Listas Desplegables'!#REF!</f>
        <v>#REF!</v>
      </c>
      <c r="I103" s="10" t="e">
        <f>'Listas Desplegables'!#REF!</f>
        <v>#REF!</v>
      </c>
      <c r="J103" s="10">
        <f>'Listas Desplegables'!H103</f>
        <v>0</v>
      </c>
      <c r="K103" s="10">
        <f>'Listas Desplegables'!I103</f>
        <v>0</v>
      </c>
      <c r="L103" s="10">
        <f>'Listas Desplegables'!J103</f>
        <v>0</v>
      </c>
      <c r="M103" s="10">
        <f>'Listas Desplegables'!K103</f>
        <v>0</v>
      </c>
      <c r="N103" s="10">
        <f>'Listas Desplegables'!L103</f>
        <v>0</v>
      </c>
      <c r="O103" s="10">
        <f>'Listas Desplegables'!M103</f>
        <v>0</v>
      </c>
      <c r="P103" s="10">
        <f>'Listas Desplegables'!N103</f>
        <v>0</v>
      </c>
    </row>
    <row r="104" spans="1:16" x14ac:dyDescent="0.25">
      <c r="A104" s="10">
        <f>'Listas Desplegables'!A104</f>
        <v>0</v>
      </c>
      <c r="B104" s="10">
        <f>'Listas Desplegables'!B104</f>
        <v>0</v>
      </c>
      <c r="C104" s="10">
        <f>'Listas Desplegables'!C104</f>
        <v>0</v>
      </c>
      <c r="D104" s="10">
        <f>'Listas Desplegables'!D105</f>
        <v>0</v>
      </c>
      <c r="E104" s="10">
        <f>'Listas Desplegables'!E104</f>
        <v>0</v>
      </c>
      <c r="F104" s="10">
        <f>'Listas Desplegables'!F103</f>
        <v>0</v>
      </c>
      <c r="G104" s="10" t="str">
        <f>'Listas Desplegables'!G105</f>
        <v>Inversionistas</v>
      </c>
      <c r="H104" s="10" t="e">
        <f>'Listas Desplegables'!#REF!</f>
        <v>#REF!</v>
      </c>
      <c r="I104" s="10" t="e">
        <f>'Listas Desplegables'!#REF!</f>
        <v>#REF!</v>
      </c>
      <c r="J104" s="10">
        <f>'Listas Desplegables'!H104</f>
        <v>0</v>
      </c>
      <c r="K104" s="10">
        <f>'Listas Desplegables'!I104</f>
        <v>0</v>
      </c>
      <c r="L104" s="10">
        <f>'Listas Desplegables'!J104</f>
        <v>0</v>
      </c>
      <c r="M104" s="10">
        <f>'Listas Desplegables'!K104</f>
        <v>0</v>
      </c>
      <c r="N104" s="10">
        <f>'Listas Desplegables'!L104</f>
        <v>0</v>
      </c>
      <c r="O104" s="10">
        <f>'Listas Desplegables'!M104</f>
        <v>0</v>
      </c>
      <c r="P104" s="10">
        <f>'Listas Desplegables'!N104</f>
        <v>0</v>
      </c>
    </row>
    <row r="105" spans="1:16" x14ac:dyDescent="0.25">
      <c r="A105" s="10">
        <f>'Listas Desplegables'!A105</f>
        <v>0</v>
      </c>
      <c r="B105" s="10">
        <f>'Listas Desplegables'!B105</f>
        <v>0</v>
      </c>
      <c r="C105" s="10">
        <f>'Listas Desplegables'!C105</f>
        <v>0</v>
      </c>
      <c r="D105" s="10">
        <f>'Listas Desplegables'!D106</f>
        <v>0</v>
      </c>
      <c r="E105" s="10">
        <f>'Listas Desplegables'!E105</f>
        <v>0</v>
      </c>
      <c r="F105" s="10">
        <f>'Listas Desplegables'!F104</f>
        <v>0</v>
      </c>
      <c r="G105" s="10" t="str">
        <f>'Listas Desplegables'!G106</f>
        <v>ISA</v>
      </c>
      <c r="H105" s="10" t="e">
        <f>'Listas Desplegables'!#REF!</f>
        <v>#REF!</v>
      </c>
      <c r="I105" s="10" t="e">
        <f>'Listas Desplegables'!#REF!</f>
        <v>#REF!</v>
      </c>
      <c r="J105" s="10">
        <f>'Listas Desplegables'!H105</f>
        <v>0</v>
      </c>
      <c r="K105" s="10">
        <f>'Listas Desplegables'!I105</f>
        <v>0</v>
      </c>
      <c r="L105" s="10">
        <f>'Listas Desplegables'!J105</f>
        <v>0</v>
      </c>
      <c r="M105" s="10">
        <f>'Listas Desplegables'!K105</f>
        <v>0</v>
      </c>
      <c r="N105" s="10">
        <f>'Listas Desplegables'!L105</f>
        <v>0</v>
      </c>
      <c r="O105" s="10">
        <f>'Listas Desplegables'!M105</f>
        <v>0</v>
      </c>
      <c r="P105" s="10">
        <f>'Listas Desplegables'!N105</f>
        <v>0</v>
      </c>
    </row>
    <row r="106" spans="1:16" ht="42.75" x14ac:dyDescent="0.25">
      <c r="A106" s="10">
        <f>'Listas Desplegables'!A106</f>
        <v>0</v>
      </c>
      <c r="B106" s="10">
        <f>'Listas Desplegables'!B106</f>
        <v>0</v>
      </c>
      <c r="C106" s="10">
        <f>'Listas Desplegables'!C106</f>
        <v>0</v>
      </c>
      <c r="D106" s="10">
        <f>'Listas Desplegables'!D107</f>
        <v>0</v>
      </c>
      <c r="E106" s="10">
        <f>'Listas Desplegables'!E106</f>
        <v>0</v>
      </c>
      <c r="F106" s="10">
        <f>'Listas Desplegables'!F105</f>
        <v>0</v>
      </c>
      <c r="G106" s="10" t="str">
        <f>'Listas Desplegables'!G107</f>
        <v>Juntas de acción comunal</v>
      </c>
      <c r="H106" s="10" t="e">
        <f>'Listas Desplegables'!#REF!</f>
        <v>#REF!</v>
      </c>
      <c r="I106" s="10" t="e">
        <f>'Listas Desplegables'!#REF!</f>
        <v>#REF!</v>
      </c>
      <c r="J106" s="10">
        <f>'Listas Desplegables'!H106</f>
        <v>0</v>
      </c>
      <c r="K106" s="10">
        <f>'Listas Desplegables'!I106</f>
        <v>0</v>
      </c>
      <c r="L106" s="10">
        <f>'Listas Desplegables'!J106</f>
        <v>0</v>
      </c>
      <c r="M106" s="10">
        <f>'Listas Desplegables'!K106</f>
        <v>0</v>
      </c>
      <c r="N106" s="10">
        <f>'Listas Desplegables'!L106</f>
        <v>0</v>
      </c>
      <c r="O106" s="10">
        <f>'Listas Desplegables'!M106</f>
        <v>0</v>
      </c>
      <c r="P106" s="10">
        <f>'Listas Desplegables'!N106</f>
        <v>0</v>
      </c>
    </row>
    <row r="107" spans="1:16" x14ac:dyDescent="0.25">
      <c r="A107" s="10">
        <f>'Listas Desplegables'!A107</f>
        <v>0</v>
      </c>
      <c r="B107" s="10">
        <f>'Listas Desplegables'!B107</f>
        <v>0</v>
      </c>
      <c r="C107" s="10">
        <f>'Listas Desplegables'!C107</f>
        <v>0</v>
      </c>
      <c r="D107" s="10">
        <f>'Listas Desplegables'!D108</f>
        <v>0</v>
      </c>
      <c r="E107" s="10">
        <f>'Listas Desplegables'!E107</f>
        <v>0</v>
      </c>
      <c r="F107" s="10">
        <f>'Listas Desplegables'!F106</f>
        <v>0</v>
      </c>
      <c r="G107" s="10" t="str">
        <f>'Listas Desplegables'!G108</f>
        <v xml:space="preserve">Juzgados </v>
      </c>
      <c r="H107" s="10" t="e">
        <f>'Listas Desplegables'!#REF!</f>
        <v>#REF!</v>
      </c>
      <c r="I107" s="10" t="e">
        <f>'Listas Desplegables'!#REF!</f>
        <v>#REF!</v>
      </c>
      <c r="J107" s="10">
        <f>'Listas Desplegables'!H107</f>
        <v>0</v>
      </c>
      <c r="K107" s="10">
        <f>'Listas Desplegables'!I107</f>
        <v>0</v>
      </c>
      <c r="L107" s="10">
        <f>'Listas Desplegables'!J107</f>
        <v>0</v>
      </c>
      <c r="M107" s="10">
        <f>'Listas Desplegables'!K107</f>
        <v>0</v>
      </c>
      <c r="N107" s="10">
        <f>'Listas Desplegables'!L107</f>
        <v>0</v>
      </c>
      <c r="O107" s="10">
        <f>'Listas Desplegables'!M107</f>
        <v>0</v>
      </c>
      <c r="P107" s="10">
        <f>'Listas Desplegables'!N107</f>
        <v>0</v>
      </c>
    </row>
    <row r="108" spans="1:16" ht="42.75" x14ac:dyDescent="0.25">
      <c r="A108" s="10">
        <f>'Listas Desplegables'!A108</f>
        <v>0</v>
      </c>
      <c r="B108" s="10">
        <f>'Listas Desplegables'!B108</f>
        <v>0</v>
      </c>
      <c r="C108" s="10">
        <f>'Listas Desplegables'!C108</f>
        <v>0</v>
      </c>
      <c r="D108" s="10">
        <f>'Listas Desplegables'!D109</f>
        <v>0</v>
      </c>
      <c r="E108" s="10">
        <f>'Listas Desplegables'!E108</f>
        <v>0</v>
      </c>
      <c r="F108" s="10">
        <f>'Listas Desplegables'!F107</f>
        <v>0</v>
      </c>
      <c r="G108" s="10" t="str">
        <f>'Listas Desplegables'!G109</f>
        <v>Medios de comunicación</v>
      </c>
      <c r="H108" s="10" t="e">
        <f>'Listas Desplegables'!#REF!</f>
        <v>#REF!</v>
      </c>
      <c r="I108" s="10" t="e">
        <f>'Listas Desplegables'!#REF!</f>
        <v>#REF!</v>
      </c>
      <c r="J108" s="10">
        <f>'Listas Desplegables'!H108</f>
        <v>0</v>
      </c>
      <c r="K108" s="10">
        <f>'Listas Desplegables'!I108</f>
        <v>0</v>
      </c>
      <c r="L108" s="10">
        <f>'Listas Desplegables'!J108</f>
        <v>0</v>
      </c>
      <c r="M108" s="10">
        <f>'Listas Desplegables'!K108</f>
        <v>0</v>
      </c>
      <c r="N108" s="10">
        <f>'Listas Desplegables'!L108</f>
        <v>0</v>
      </c>
      <c r="O108" s="10">
        <f>'Listas Desplegables'!M108</f>
        <v>0</v>
      </c>
      <c r="P108" s="10">
        <f>'Listas Desplegables'!N108</f>
        <v>0</v>
      </c>
    </row>
    <row r="109" spans="1:16" ht="28.5" x14ac:dyDescent="0.25">
      <c r="A109" s="10">
        <f>'Listas Desplegables'!A109</f>
        <v>0</v>
      </c>
      <c r="B109" s="10">
        <f>'Listas Desplegables'!B109</f>
        <v>0</v>
      </c>
      <c r="C109" s="10">
        <f>'Listas Desplegables'!C109</f>
        <v>0</v>
      </c>
      <c r="D109" s="10">
        <f>'Listas Desplegables'!D110</f>
        <v>0</v>
      </c>
      <c r="E109" s="10">
        <f>'Listas Desplegables'!E109</f>
        <v>0</v>
      </c>
      <c r="F109" s="10">
        <f>'Listas Desplegables'!F108</f>
        <v>0</v>
      </c>
      <c r="G109" s="10" t="str">
        <f>'Listas Desplegables'!G110</f>
        <v>Migración Colombia</v>
      </c>
      <c r="H109" s="10" t="e">
        <f>'Listas Desplegables'!#REF!</f>
        <v>#REF!</v>
      </c>
      <c r="I109" s="10" t="e">
        <f>'Listas Desplegables'!#REF!</f>
        <v>#REF!</v>
      </c>
      <c r="J109" s="10">
        <f>'Listas Desplegables'!H109</f>
        <v>0</v>
      </c>
      <c r="K109" s="10">
        <f>'Listas Desplegables'!I109</f>
        <v>0</v>
      </c>
      <c r="L109" s="10">
        <f>'Listas Desplegables'!J109</f>
        <v>0</v>
      </c>
      <c r="M109" s="10">
        <f>'Listas Desplegables'!K109</f>
        <v>0</v>
      </c>
      <c r="N109" s="10">
        <f>'Listas Desplegables'!L109</f>
        <v>0</v>
      </c>
      <c r="O109" s="10">
        <f>'Listas Desplegables'!M109</f>
        <v>0</v>
      </c>
      <c r="P109" s="10">
        <f>'Listas Desplegables'!N109</f>
        <v>0</v>
      </c>
    </row>
    <row r="110" spans="1:16" ht="57" x14ac:dyDescent="0.25">
      <c r="A110" s="10">
        <f>'Listas Desplegables'!A110</f>
        <v>0</v>
      </c>
      <c r="B110" s="10">
        <f>'Listas Desplegables'!B110</f>
        <v>0</v>
      </c>
      <c r="C110" s="10">
        <f>'Listas Desplegables'!C110</f>
        <v>0</v>
      </c>
      <c r="D110" s="10">
        <f>'Listas Desplegables'!D111</f>
        <v>0</v>
      </c>
      <c r="E110" s="10">
        <f>'Listas Desplegables'!E110</f>
        <v>0</v>
      </c>
      <c r="F110" s="10">
        <f>'Listas Desplegables'!F109</f>
        <v>0</v>
      </c>
      <c r="G110" s="10" t="str">
        <f>'Listas Desplegables'!G111</f>
        <v>Ministerio de Comercio, Industria y Turismo</v>
      </c>
      <c r="H110" s="10" t="e">
        <f>'Listas Desplegables'!#REF!</f>
        <v>#REF!</v>
      </c>
      <c r="I110" s="10" t="e">
        <f>'Listas Desplegables'!#REF!</f>
        <v>#REF!</v>
      </c>
      <c r="J110" s="10">
        <f>'Listas Desplegables'!H110</f>
        <v>0</v>
      </c>
      <c r="K110" s="10">
        <f>'Listas Desplegables'!I110</f>
        <v>0</v>
      </c>
      <c r="L110" s="10">
        <f>'Listas Desplegables'!J110</f>
        <v>0</v>
      </c>
      <c r="M110" s="10">
        <f>'Listas Desplegables'!K110</f>
        <v>0</v>
      </c>
      <c r="N110" s="10">
        <f>'Listas Desplegables'!L110</f>
        <v>0</v>
      </c>
      <c r="O110" s="10">
        <f>'Listas Desplegables'!M110</f>
        <v>0</v>
      </c>
      <c r="P110" s="10">
        <f>'Listas Desplegables'!N110</f>
        <v>0</v>
      </c>
    </row>
    <row r="111" spans="1:16" ht="42.75" x14ac:dyDescent="0.25">
      <c r="A111" s="10">
        <f>'Listas Desplegables'!A111</f>
        <v>0</v>
      </c>
      <c r="B111" s="10">
        <f>'Listas Desplegables'!B111</f>
        <v>0</v>
      </c>
      <c r="C111" s="10">
        <f>'Listas Desplegables'!C111</f>
        <v>0</v>
      </c>
      <c r="D111" s="10">
        <f>'Listas Desplegables'!D112</f>
        <v>0</v>
      </c>
      <c r="E111" s="10">
        <f>'Listas Desplegables'!E111</f>
        <v>0</v>
      </c>
      <c r="F111" s="10">
        <f>'Listas Desplegables'!F110</f>
        <v>0</v>
      </c>
      <c r="G111" s="10" t="str">
        <f>'Listas Desplegables'!G112</f>
        <v>Ministerio de Educación Nacional</v>
      </c>
      <c r="H111" s="10" t="e">
        <f>'Listas Desplegables'!#REF!</f>
        <v>#REF!</v>
      </c>
      <c r="I111" s="10" t="e">
        <f>'Listas Desplegables'!#REF!</f>
        <v>#REF!</v>
      </c>
      <c r="J111" s="10">
        <f>'Listas Desplegables'!H111</f>
        <v>0</v>
      </c>
      <c r="K111" s="10">
        <f>'Listas Desplegables'!I111</f>
        <v>0</v>
      </c>
      <c r="L111" s="10">
        <f>'Listas Desplegables'!J111</f>
        <v>0</v>
      </c>
      <c r="M111" s="10">
        <f>'Listas Desplegables'!K111</f>
        <v>0</v>
      </c>
      <c r="N111" s="10">
        <f>'Listas Desplegables'!L111</f>
        <v>0</v>
      </c>
      <c r="O111" s="10">
        <f>'Listas Desplegables'!M111</f>
        <v>0</v>
      </c>
      <c r="P111" s="10">
        <f>'Listas Desplegables'!N111</f>
        <v>0</v>
      </c>
    </row>
    <row r="112" spans="1:16" ht="71.25" x14ac:dyDescent="0.25">
      <c r="A112" s="10">
        <f>'Listas Desplegables'!A112</f>
        <v>0</v>
      </c>
      <c r="B112" s="10">
        <f>'Listas Desplegables'!B112</f>
        <v>0</v>
      </c>
      <c r="C112" s="10">
        <f>'Listas Desplegables'!C112</f>
        <v>0</v>
      </c>
      <c r="D112" s="10">
        <f>'Listas Desplegables'!D113</f>
        <v>0</v>
      </c>
      <c r="E112" s="10">
        <f>'Listas Desplegables'!E112</f>
        <v>0</v>
      </c>
      <c r="F112" s="10">
        <f>'Listas Desplegables'!F111</f>
        <v>0</v>
      </c>
      <c r="G112" s="10" t="str">
        <f>'Listas Desplegables'!G113</f>
        <v>Ministerio de Medio Ambiente y Desarrollo Sostenible</v>
      </c>
      <c r="H112" s="10" t="e">
        <f>'Listas Desplegables'!#REF!</f>
        <v>#REF!</v>
      </c>
      <c r="I112" s="10" t="e">
        <f>'Listas Desplegables'!#REF!</f>
        <v>#REF!</v>
      </c>
      <c r="J112" s="10">
        <f>'Listas Desplegables'!H112</f>
        <v>0</v>
      </c>
      <c r="K112" s="10">
        <f>'Listas Desplegables'!I112</f>
        <v>0</v>
      </c>
      <c r="L112" s="10">
        <f>'Listas Desplegables'!J112</f>
        <v>0</v>
      </c>
      <c r="M112" s="10">
        <f>'Listas Desplegables'!K112</f>
        <v>0</v>
      </c>
      <c r="N112" s="10">
        <f>'Listas Desplegables'!L112</f>
        <v>0</v>
      </c>
      <c r="O112" s="10">
        <f>'Listas Desplegables'!M112</f>
        <v>0</v>
      </c>
      <c r="P112" s="10">
        <f>'Listas Desplegables'!N112</f>
        <v>0</v>
      </c>
    </row>
    <row r="113" spans="1:16" ht="42.75" x14ac:dyDescent="0.25">
      <c r="A113" s="10">
        <f>'Listas Desplegables'!A113</f>
        <v>0</v>
      </c>
      <c r="B113" s="10">
        <f>'Listas Desplegables'!B113</f>
        <v>0</v>
      </c>
      <c r="C113" s="10">
        <f>'Listas Desplegables'!C113</f>
        <v>0</v>
      </c>
      <c r="D113" s="10">
        <f>'Listas Desplegables'!D114</f>
        <v>0</v>
      </c>
      <c r="E113" s="10">
        <f>'Listas Desplegables'!E113</f>
        <v>0</v>
      </c>
      <c r="F113" s="10">
        <f>'Listas Desplegables'!F112</f>
        <v>0</v>
      </c>
      <c r="G113" s="10" t="str">
        <f>'Listas Desplegables'!G114</f>
        <v>Ministerio de Minas y Energía</v>
      </c>
      <c r="H113" s="10" t="e">
        <f>'Listas Desplegables'!#REF!</f>
        <v>#REF!</v>
      </c>
      <c r="I113" s="10" t="e">
        <f>'Listas Desplegables'!#REF!</f>
        <v>#REF!</v>
      </c>
      <c r="J113" s="10">
        <f>'Listas Desplegables'!H113</f>
        <v>0</v>
      </c>
      <c r="K113" s="10">
        <f>'Listas Desplegables'!I113</f>
        <v>0</v>
      </c>
      <c r="L113" s="10">
        <f>'Listas Desplegables'!J113</f>
        <v>0</v>
      </c>
      <c r="M113" s="10">
        <f>'Listas Desplegables'!K113</f>
        <v>0</v>
      </c>
      <c r="N113" s="10">
        <f>'Listas Desplegables'!L113</f>
        <v>0</v>
      </c>
      <c r="O113" s="10">
        <f>'Listas Desplegables'!M113</f>
        <v>0</v>
      </c>
      <c r="P113" s="10">
        <f>'Listas Desplegables'!N113</f>
        <v>0</v>
      </c>
    </row>
    <row r="114" spans="1:16" ht="57" x14ac:dyDescent="0.25">
      <c r="A114" s="10">
        <f>'Listas Desplegables'!A114</f>
        <v>0</v>
      </c>
      <c r="B114" s="10">
        <f>'Listas Desplegables'!B114</f>
        <v>0</v>
      </c>
      <c r="C114" s="10">
        <f>'Listas Desplegables'!C114</f>
        <v>0</v>
      </c>
      <c r="D114" s="10">
        <f>'Listas Desplegables'!D115</f>
        <v>0</v>
      </c>
      <c r="E114" s="10">
        <f>'Listas Desplegables'!E114</f>
        <v>0</v>
      </c>
      <c r="F114" s="10">
        <f>'Listas Desplegables'!F113</f>
        <v>0</v>
      </c>
      <c r="G114" s="10" t="str">
        <f>'Listas Desplegables'!G115</f>
        <v>Ministerio de Salud y Protección Social</v>
      </c>
      <c r="H114" s="10" t="e">
        <f>'Listas Desplegables'!#REF!</f>
        <v>#REF!</v>
      </c>
      <c r="I114" s="10" t="e">
        <f>'Listas Desplegables'!#REF!</f>
        <v>#REF!</v>
      </c>
      <c r="J114" s="10">
        <f>'Listas Desplegables'!H114</f>
        <v>0</v>
      </c>
      <c r="K114" s="10">
        <f>'Listas Desplegables'!I114</f>
        <v>0</v>
      </c>
      <c r="L114" s="10">
        <f>'Listas Desplegables'!J114</f>
        <v>0</v>
      </c>
      <c r="M114" s="10">
        <f>'Listas Desplegables'!K114</f>
        <v>0</v>
      </c>
      <c r="N114" s="10">
        <f>'Listas Desplegables'!L114</f>
        <v>0</v>
      </c>
      <c r="O114" s="10">
        <f>'Listas Desplegables'!M114</f>
        <v>0</v>
      </c>
      <c r="P114" s="10">
        <f>'Listas Desplegables'!N114</f>
        <v>0</v>
      </c>
    </row>
    <row r="115" spans="1:16" ht="99.75" x14ac:dyDescent="0.25">
      <c r="A115" s="10">
        <f>'Listas Desplegables'!A115</f>
        <v>0</v>
      </c>
      <c r="B115" s="10">
        <f>'Listas Desplegables'!B115</f>
        <v>0</v>
      </c>
      <c r="C115" s="10">
        <f>'Listas Desplegables'!C115</f>
        <v>0</v>
      </c>
      <c r="D115" s="10">
        <f>'Listas Desplegables'!D116</f>
        <v>0</v>
      </c>
      <c r="E115" s="10">
        <f>'Listas Desplegables'!E115</f>
        <v>0</v>
      </c>
      <c r="F115" s="10">
        <f>'Listas Desplegables'!F114</f>
        <v>0</v>
      </c>
      <c r="G115" s="10" t="str">
        <f>'Listas Desplegables'!G116</f>
        <v xml:space="preserve">Ministerio de Tecnologías de la Información y las Comunicaciones </v>
      </c>
      <c r="H115" s="10" t="e">
        <f>'Listas Desplegables'!#REF!</f>
        <v>#REF!</v>
      </c>
      <c r="I115" s="10" t="e">
        <f>'Listas Desplegables'!#REF!</f>
        <v>#REF!</v>
      </c>
      <c r="J115" s="10">
        <f>'Listas Desplegables'!H115</f>
        <v>0</v>
      </c>
      <c r="K115" s="10">
        <f>'Listas Desplegables'!I115</f>
        <v>0</v>
      </c>
      <c r="L115" s="10">
        <f>'Listas Desplegables'!J115</f>
        <v>0</v>
      </c>
      <c r="M115" s="10">
        <f>'Listas Desplegables'!K115</f>
        <v>0</v>
      </c>
      <c r="N115" s="10">
        <f>'Listas Desplegables'!L115</f>
        <v>0</v>
      </c>
      <c r="O115" s="10">
        <f>'Listas Desplegables'!M115</f>
        <v>0</v>
      </c>
      <c r="P115" s="10">
        <f>'Listas Desplegables'!N115</f>
        <v>0</v>
      </c>
    </row>
    <row r="116" spans="1:16" ht="28.5" x14ac:dyDescent="0.25">
      <c r="A116" s="10">
        <f>'Listas Desplegables'!A116</f>
        <v>0</v>
      </c>
      <c r="B116" s="10">
        <f>'Listas Desplegables'!B116</f>
        <v>0</v>
      </c>
      <c r="C116" s="10">
        <f>'Listas Desplegables'!C116</f>
        <v>0</v>
      </c>
      <c r="D116" s="10">
        <f>'Listas Desplegables'!D117</f>
        <v>0</v>
      </c>
      <c r="E116" s="10">
        <f>'Listas Desplegables'!E116</f>
        <v>0</v>
      </c>
      <c r="F116" s="10">
        <f>'Listas Desplegables'!F115</f>
        <v>0</v>
      </c>
      <c r="G116" s="10" t="str">
        <f>'Listas Desplegables'!G117</f>
        <v>Ministerio de Transporte</v>
      </c>
      <c r="H116" s="10" t="e">
        <f>'Listas Desplegables'!#REF!</f>
        <v>#REF!</v>
      </c>
      <c r="I116" s="10" t="e">
        <f>'Listas Desplegables'!#REF!</f>
        <v>#REF!</v>
      </c>
      <c r="J116" s="10">
        <f>'Listas Desplegables'!H116</f>
        <v>0</v>
      </c>
      <c r="K116" s="10">
        <f>'Listas Desplegables'!I116</f>
        <v>0</v>
      </c>
      <c r="L116" s="10">
        <f>'Listas Desplegables'!J116</f>
        <v>0</v>
      </c>
      <c r="M116" s="10">
        <f>'Listas Desplegables'!K116</f>
        <v>0</v>
      </c>
      <c r="N116" s="10">
        <f>'Listas Desplegables'!L116</f>
        <v>0</v>
      </c>
      <c r="O116" s="10">
        <f>'Listas Desplegables'!M116</f>
        <v>0</v>
      </c>
      <c r="P116" s="10">
        <f>'Listas Desplegables'!N116</f>
        <v>0</v>
      </c>
    </row>
    <row r="117" spans="1:16" ht="28.5" x14ac:dyDescent="0.25">
      <c r="A117" s="10">
        <f>'Listas Desplegables'!A117</f>
        <v>0</v>
      </c>
      <c r="B117" s="10">
        <f>'Listas Desplegables'!B117</f>
        <v>0</v>
      </c>
      <c r="C117" s="10">
        <f>'Listas Desplegables'!C117</f>
        <v>0</v>
      </c>
      <c r="D117" s="10">
        <f>'Listas Desplegables'!D118</f>
        <v>0</v>
      </c>
      <c r="E117" s="10">
        <f>'Listas Desplegables'!E117</f>
        <v>0</v>
      </c>
      <c r="F117" s="10">
        <f>'Listas Desplegables'!F116</f>
        <v>0</v>
      </c>
      <c r="G117" s="10" t="str">
        <f>'Listas Desplegables'!G118</f>
        <v>Ministerio del Trabajo</v>
      </c>
      <c r="H117" s="10" t="e">
        <f>'Listas Desplegables'!#REF!</f>
        <v>#REF!</v>
      </c>
      <c r="I117" s="10" t="e">
        <f>'Listas Desplegables'!#REF!</f>
        <v>#REF!</v>
      </c>
      <c r="J117" s="10">
        <f>'Listas Desplegables'!H117</f>
        <v>0</v>
      </c>
      <c r="K117" s="10">
        <f>'Listas Desplegables'!I117</f>
        <v>0</v>
      </c>
      <c r="L117" s="10">
        <f>'Listas Desplegables'!J117</f>
        <v>0</v>
      </c>
      <c r="M117" s="10">
        <f>'Listas Desplegables'!K117</f>
        <v>0</v>
      </c>
      <c r="N117" s="10">
        <f>'Listas Desplegables'!L117</f>
        <v>0</v>
      </c>
      <c r="O117" s="10">
        <f>'Listas Desplegables'!M117</f>
        <v>0</v>
      </c>
      <c r="P117" s="10">
        <f>'Listas Desplegables'!N117</f>
        <v>0</v>
      </c>
    </row>
    <row r="118" spans="1:16" x14ac:dyDescent="0.25">
      <c r="A118" s="10">
        <f>'Listas Desplegables'!A118</f>
        <v>0</v>
      </c>
      <c r="B118" s="10">
        <f>'Listas Desplegables'!B118</f>
        <v>0</v>
      </c>
      <c r="C118" s="10">
        <f>'Listas Desplegables'!C118</f>
        <v>0</v>
      </c>
      <c r="D118" s="10">
        <f>'Listas Desplegables'!D119</f>
        <v>0</v>
      </c>
      <c r="E118" s="10">
        <f>'Listas Desplegables'!E118</f>
        <v>0</v>
      </c>
      <c r="F118" s="10">
        <f>'Listas Desplegables'!F117</f>
        <v>0</v>
      </c>
      <c r="G118" s="10" t="str">
        <f>'Listas Desplegables'!G119</f>
        <v>Oferentes</v>
      </c>
      <c r="H118" s="10" t="e">
        <f>'Listas Desplegables'!#REF!</f>
        <v>#REF!</v>
      </c>
      <c r="I118" s="10" t="e">
        <f>'Listas Desplegables'!#REF!</f>
        <v>#REF!</v>
      </c>
      <c r="J118" s="10">
        <f>'Listas Desplegables'!H118</f>
        <v>0</v>
      </c>
      <c r="K118" s="10">
        <f>'Listas Desplegables'!I118</f>
        <v>0</v>
      </c>
      <c r="L118" s="10">
        <f>'Listas Desplegables'!J118</f>
        <v>0</v>
      </c>
      <c r="M118" s="10">
        <f>'Listas Desplegables'!K118</f>
        <v>0</v>
      </c>
      <c r="N118" s="10">
        <f>'Listas Desplegables'!L118</f>
        <v>0</v>
      </c>
      <c r="O118" s="10">
        <f>'Listas Desplegables'!M118</f>
        <v>0</v>
      </c>
      <c r="P118" s="10">
        <f>'Listas Desplegables'!N118</f>
        <v>0</v>
      </c>
    </row>
    <row r="119" spans="1:16" ht="42.75" x14ac:dyDescent="0.25">
      <c r="A119" s="10">
        <f>'Listas Desplegables'!A119</f>
        <v>0</v>
      </c>
      <c r="B119" s="10">
        <f>'Listas Desplegables'!B119</f>
        <v>0</v>
      </c>
      <c r="C119" s="10">
        <f>'Listas Desplegables'!C119</f>
        <v>0</v>
      </c>
      <c r="D119" s="10">
        <f>'Listas Desplegables'!D120</f>
        <v>0</v>
      </c>
      <c r="E119" s="10">
        <f>'Listas Desplegables'!E119</f>
        <v>0</v>
      </c>
      <c r="F119" s="10">
        <f>'Listas Desplegables'!F118</f>
        <v>0</v>
      </c>
      <c r="G119" s="10" t="str">
        <f>'Listas Desplegables'!G120</f>
        <v>Organismos Internacionales</v>
      </c>
      <c r="H119" s="10" t="e">
        <f>'Listas Desplegables'!#REF!</f>
        <v>#REF!</v>
      </c>
      <c r="I119" s="10" t="e">
        <f>'Listas Desplegables'!#REF!</f>
        <v>#REF!</v>
      </c>
      <c r="J119" s="10">
        <f>'Listas Desplegables'!H119</f>
        <v>0</v>
      </c>
      <c r="K119" s="10">
        <f>'Listas Desplegables'!I119</f>
        <v>0</v>
      </c>
      <c r="L119" s="10">
        <f>'Listas Desplegables'!J119</f>
        <v>0</v>
      </c>
      <c r="M119" s="10">
        <f>'Listas Desplegables'!K119</f>
        <v>0</v>
      </c>
      <c r="N119" s="10">
        <f>'Listas Desplegables'!L119</f>
        <v>0</v>
      </c>
      <c r="O119" s="10">
        <f>'Listas Desplegables'!M119</f>
        <v>0</v>
      </c>
      <c r="P119" s="10">
        <f>'Listas Desplegables'!N119</f>
        <v>0</v>
      </c>
    </row>
    <row r="120" spans="1:16" ht="99.75" x14ac:dyDescent="0.25">
      <c r="A120" s="10">
        <f>'Listas Desplegables'!A120</f>
        <v>0</v>
      </c>
      <c r="B120" s="10">
        <f>'Listas Desplegables'!B120</f>
        <v>0</v>
      </c>
      <c r="C120" s="10">
        <f>'Listas Desplegables'!C120</f>
        <v>0</v>
      </c>
      <c r="D120" s="10">
        <f>'Listas Desplegables'!D121</f>
        <v>0</v>
      </c>
      <c r="E120" s="10">
        <f>'Listas Desplegables'!E120</f>
        <v>0</v>
      </c>
      <c r="F120" s="10">
        <f>'Listas Desplegables'!F119</f>
        <v>0</v>
      </c>
      <c r="G120" s="10" t="str">
        <f>'Listas Desplegables'!G121</f>
        <v>Órganos Colegiados de Administración y Decisión –OCAD Regionales</v>
      </c>
      <c r="H120" s="10" t="e">
        <f>'Listas Desplegables'!#REF!</f>
        <v>#REF!</v>
      </c>
      <c r="I120" s="10" t="e">
        <f>'Listas Desplegables'!#REF!</f>
        <v>#REF!</v>
      </c>
      <c r="J120" s="10">
        <f>'Listas Desplegables'!H120</f>
        <v>0</v>
      </c>
      <c r="K120" s="10">
        <f>'Listas Desplegables'!I120</f>
        <v>0</v>
      </c>
      <c r="L120" s="10">
        <f>'Listas Desplegables'!J120</f>
        <v>0</v>
      </c>
      <c r="M120" s="10">
        <f>'Listas Desplegables'!K120</f>
        <v>0</v>
      </c>
      <c r="N120" s="10">
        <f>'Listas Desplegables'!L120</f>
        <v>0</v>
      </c>
      <c r="O120" s="10">
        <f>'Listas Desplegables'!M120</f>
        <v>0</v>
      </c>
      <c r="P120" s="10">
        <f>'Listas Desplegables'!N120</f>
        <v>0</v>
      </c>
    </row>
    <row r="121" spans="1:16" ht="71.25" x14ac:dyDescent="0.25">
      <c r="A121" s="10">
        <f>'Listas Desplegables'!A121</f>
        <v>0</v>
      </c>
      <c r="B121" s="10">
        <f>'Listas Desplegables'!B121</f>
        <v>0</v>
      </c>
      <c r="C121" s="10">
        <f>'Listas Desplegables'!C121</f>
        <v>0</v>
      </c>
      <c r="D121" s="10">
        <f>'Listas Desplegables'!D122</f>
        <v>0</v>
      </c>
      <c r="E121" s="10">
        <f>'Listas Desplegables'!E121</f>
        <v>0</v>
      </c>
      <c r="F121" s="10">
        <f>'Listas Desplegables'!F120</f>
        <v>0</v>
      </c>
      <c r="G121" s="10" t="str">
        <f>'Listas Desplegables'!G122</f>
        <v>Órganos que conforman al Presupuesto General de la Nación</v>
      </c>
      <c r="H121" s="10" t="e">
        <f>'Listas Desplegables'!#REF!</f>
        <v>#REF!</v>
      </c>
      <c r="I121" s="10" t="e">
        <f>'Listas Desplegables'!#REF!</f>
        <v>#REF!</v>
      </c>
      <c r="J121" s="10">
        <f>'Listas Desplegables'!H121</f>
        <v>0</v>
      </c>
      <c r="K121" s="10">
        <f>'Listas Desplegables'!I121</f>
        <v>0</v>
      </c>
      <c r="L121" s="10">
        <f>'Listas Desplegables'!J121</f>
        <v>0</v>
      </c>
      <c r="M121" s="10">
        <f>'Listas Desplegables'!K121</f>
        <v>0</v>
      </c>
      <c r="N121" s="10">
        <f>'Listas Desplegables'!L121</f>
        <v>0</v>
      </c>
      <c r="O121" s="10">
        <f>'Listas Desplegables'!M121</f>
        <v>0</v>
      </c>
      <c r="P121" s="10">
        <f>'Listas Desplegables'!N121</f>
        <v>0</v>
      </c>
    </row>
    <row r="122" spans="1:16" ht="71.25" x14ac:dyDescent="0.25">
      <c r="A122" s="10">
        <f>'Listas Desplegables'!A122</f>
        <v>0</v>
      </c>
      <c r="B122" s="10">
        <f>'Listas Desplegables'!B122</f>
        <v>0</v>
      </c>
      <c r="C122" s="10">
        <f>'Listas Desplegables'!C122</f>
        <v>0</v>
      </c>
      <c r="D122" s="10">
        <f>'Listas Desplegables'!D123</f>
        <v>0</v>
      </c>
      <c r="E122" s="10">
        <f>'Listas Desplegables'!E122</f>
        <v>0</v>
      </c>
      <c r="F122" s="10">
        <f>'Listas Desplegables'!F121</f>
        <v>0</v>
      </c>
      <c r="G122" s="10" t="str">
        <f>'Listas Desplegables'!G123</f>
        <v>Órganos que pertenecen al Presupuesto General de la Nación</v>
      </c>
      <c r="H122" s="10" t="e">
        <f>'Listas Desplegables'!#REF!</f>
        <v>#REF!</v>
      </c>
      <c r="I122" s="10" t="e">
        <f>'Listas Desplegables'!#REF!</f>
        <v>#REF!</v>
      </c>
      <c r="J122" s="10">
        <f>'Listas Desplegables'!H122</f>
        <v>0</v>
      </c>
      <c r="K122" s="10">
        <f>'Listas Desplegables'!I122</f>
        <v>0</v>
      </c>
      <c r="L122" s="10">
        <f>'Listas Desplegables'!J122</f>
        <v>0</v>
      </c>
      <c r="M122" s="10">
        <f>'Listas Desplegables'!K122</f>
        <v>0</v>
      </c>
      <c r="N122" s="10">
        <f>'Listas Desplegables'!L122</f>
        <v>0</v>
      </c>
      <c r="O122" s="10">
        <f>'Listas Desplegables'!M122</f>
        <v>0</v>
      </c>
      <c r="P122" s="10">
        <f>'Listas Desplegables'!N122</f>
        <v>0</v>
      </c>
    </row>
    <row r="123" spans="1:16" ht="85.5" x14ac:dyDescent="0.25">
      <c r="A123" s="10">
        <f>'Listas Desplegables'!A123</f>
        <v>0</v>
      </c>
      <c r="B123" s="10">
        <f>'Listas Desplegables'!B123</f>
        <v>0</v>
      </c>
      <c r="C123" s="10">
        <f>'Listas Desplegables'!C123</f>
        <v>0</v>
      </c>
      <c r="D123" s="10">
        <f>'Listas Desplegables'!D124</f>
        <v>0</v>
      </c>
      <c r="E123" s="10">
        <f>'Listas Desplegables'!E123</f>
        <v>0</v>
      </c>
      <c r="F123" s="10">
        <f>'Listas Desplegables'!F122</f>
        <v>0</v>
      </c>
      <c r="G123" s="10" t="str">
        <f>'Listas Desplegables'!G124</f>
        <v>Participantes del Programa de Creadores de Deuda Pública Interna</v>
      </c>
      <c r="H123" s="10" t="e">
        <f>'Listas Desplegables'!#REF!</f>
        <v>#REF!</v>
      </c>
      <c r="I123" s="10" t="e">
        <f>'Listas Desplegables'!#REF!</f>
        <v>#REF!</v>
      </c>
      <c r="J123" s="10">
        <f>'Listas Desplegables'!H123</f>
        <v>0</v>
      </c>
      <c r="K123" s="10">
        <f>'Listas Desplegables'!I123</f>
        <v>0</v>
      </c>
      <c r="L123" s="10">
        <f>'Listas Desplegables'!J123</f>
        <v>0</v>
      </c>
      <c r="M123" s="10">
        <f>'Listas Desplegables'!K123</f>
        <v>0</v>
      </c>
      <c r="N123" s="10">
        <f>'Listas Desplegables'!L123</f>
        <v>0</v>
      </c>
      <c r="O123" s="10">
        <f>'Listas Desplegables'!M123</f>
        <v>0</v>
      </c>
      <c r="P123" s="10">
        <f>'Listas Desplegables'!N123</f>
        <v>0</v>
      </c>
    </row>
    <row r="124" spans="1:16" ht="57" x14ac:dyDescent="0.25">
      <c r="A124" s="10">
        <f>'Listas Desplegables'!A124</f>
        <v>0</v>
      </c>
      <c r="B124" s="10">
        <f>'Listas Desplegables'!B124</f>
        <v>0</v>
      </c>
      <c r="C124" s="10">
        <f>'Listas Desplegables'!C124</f>
        <v>0</v>
      </c>
      <c r="D124" s="10">
        <f>'Listas Desplegables'!D125</f>
        <v>0</v>
      </c>
      <c r="E124" s="10">
        <f>'Listas Desplegables'!E124</f>
        <v>0</v>
      </c>
      <c r="F124" s="10">
        <f>'Listas Desplegables'!F123</f>
        <v>0</v>
      </c>
      <c r="G124" s="10" t="str">
        <f>'Listas Desplegables'!G125</f>
        <v>Participantes del programa de creadores de mercado</v>
      </c>
      <c r="H124" s="10" t="e">
        <f>'Listas Desplegables'!#REF!</f>
        <v>#REF!</v>
      </c>
      <c r="I124" s="10" t="e">
        <f>'Listas Desplegables'!#REF!</f>
        <v>#REF!</v>
      </c>
      <c r="J124" s="10">
        <f>'Listas Desplegables'!H124</f>
        <v>0</v>
      </c>
      <c r="K124" s="10">
        <f>'Listas Desplegables'!I124</f>
        <v>0</v>
      </c>
      <c r="L124" s="10">
        <f>'Listas Desplegables'!J124</f>
        <v>0</v>
      </c>
      <c r="M124" s="10">
        <f>'Listas Desplegables'!K124</f>
        <v>0</v>
      </c>
      <c r="N124" s="10">
        <f>'Listas Desplegables'!L124</f>
        <v>0</v>
      </c>
      <c r="O124" s="10">
        <f>'Listas Desplegables'!M124</f>
        <v>0</v>
      </c>
      <c r="P124" s="10">
        <f>'Listas Desplegables'!N124</f>
        <v>0</v>
      </c>
    </row>
    <row r="125" spans="1:16" x14ac:dyDescent="0.25">
      <c r="A125" s="10">
        <f>'Listas Desplegables'!A125</f>
        <v>0</v>
      </c>
      <c r="B125" s="10">
        <f>'Listas Desplegables'!B125</f>
        <v>0</v>
      </c>
      <c r="C125" s="10">
        <f>'Listas Desplegables'!C125</f>
        <v>0</v>
      </c>
      <c r="D125" s="10">
        <f>'Listas Desplegables'!D126</f>
        <v>0</v>
      </c>
      <c r="E125" s="10">
        <f>'Listas Desplegables'!E125</f>
        <v>0</v>
      </c>
      <c r="F125" s="10">
        <f>'Listas Desplegables'!F124</f>
        <v>0</v>
      </c>
      <c r="G125" s="10" t="str">
        <f>'Listas Desplegables'!G126</f>
        <v>PASIVOCOL</v>
      </c>
      <c r="H125" s="10" t="e">
        <f>'Listas Desplegables'!#REF!</f>
        <v>#REF!</v>
      </c>
      <c r="I125" s="10" t="e">
        <f>'Listas Desplegables'!#REF!</f>
        <v>#REF!</v>
      </c>
      <c r="J125" s="10">
        <f>'Listas Desplegables'!H125</f>
        <v>0</v>
      </c>
      <c r="K125" s="10">
        <f>'Listas Desplegables'!I125</f>
        <v>0</v>
      </c>
      <c r="L125" s="10">
        <f>'Listas Desplegables'!J125</f>
        <v>0</v>
      </c>
      <c r="M125" s="10">
        <f>'Listas Desplegables'!K125</f>
        <v>0</v>
      </c>
      <c r="N125" s="10">
        <f>'Listas Desplegables'!L125</f>
        <v>0</v>
      </c>
      <c r="O125" s="10">
        <f>'Listas Desplegables'!M125</f>
        <v>0</v>
      </c>
      <c r="P125" s="10">
        <f>'Listas Desplegables'!N125</f>
        <v>0</v>
      </c>
    </row>
    <row r="126" spans="1:16" x14ac:dyDescent="0.25">
      <c r="A126" s="10">
        <f>'Listas Desplegables'!A126</f>
        <v>0</v>
      </c>
      <c r="B126" s="10">
        <f>'Listas Desplegables'!B126</f>
        <v>0</v>
      </c>
      <c r="C126" s="10">
        <f>'Listas Desplegables'!C126</f>
        <v>0</v>
      </c>
      <c r="D126" s="10">
        <f>'Listas Desplegables'!D127</f>
        <v>0</v>
      </c>
      <c r="E126" s="10">
        <f>'Listas Desplegables'!E126</f>
        <v>0</v>
      </c>
      <c r="F126" s="10">
        <f>'Listas Desplegables'!F125</f>
        <v>0</v>
      </c>
      <c r="G126" s="10" t="str">
        <f>'Listas Desplegables'!G127</f>
        <v>PASIVONAL</v>
      </c>
      <c r="H126" s="10" t="e">
        <f>'Listas Desplegables'!#REF!</f>
        <v>#REF!</v>
      </c>
      <c r="I126" s="10" t="e">
        <f>'Listas Desplegables'!#REF!</f>
        <v>#REF!</v>
      </c>
      <c r="J126" s="10">
        <f>'Listas Desplegables'!H126</f>
        <v>0</v>
      </c>
      <c r="K126" s="10">
        <f>'Listas Desplegables'!I126</f>
        <v>0</v>
      </c>
      <c r="L126" s="10">
        <f>'Listas Desplegables'!J126</f>
        <v>0</v>
      </c>
      <c r="M126" s="10">
        <f>'Listas Desplegables'!K126</f>
        <v>0</v>
      </c>
      <c r="N126" s="10">
        <f>'Listas Desplegables'!L126</f>
        <v>0</v>
      </c>
      <c r="O126" s="10">
        <f>'Listas Desplegables'!M126</f>
        <v>0</v>
      </c>
      <c r="P126" s="10">
        <f>'Listas Desplegables'!N126</f>
        <v>0</v>
      </c>
    </row>
    <row r="127" spans="1:16" ht="28.5" x14ac:dyDescent="0.25">
      <c r="A127" s="10">
        <f>'Listas Desplegables'!A127</f>
        <v>0</v>
      </c>
      <c r="B127" s="10">
        <f>'Listas Desplegables'!B127</f>
        <v>0</v>
      </c>
      <c r="C127" s="10">
        <f>'Listas Desplegables'!C127</f>
        <v>0</v>
      </c>
      <c r="D127" s="10">
        <f>'Listas Desplegables'!D128</f>
        <v>0</v>
      </c>
      <c r="E127" s="10">
        <f>'Listas Desplegables'!E127</f>
        <v>0</v>
      </c>
      <c r="F127" s="10">
        <f>'Listas Desplegables'!F126</f>
        <v>0</v>
      </c>
      <c r="G127" s="10" t="str">
        <f>'Listas Desplegables'!G128</f>
        <v>Persona Jurídica</v>
      </c>
      <c r="H127" s="10" t="e">
        <f>'Listas Desplegables'!#REF!</f>
        <v>#REF!</v>
      </c>
      <c r="I127" s="10" t="e">
        <f>'Listas Desplegables'!#REF!</f>
        <v>#REF!</v>
      </c>
      <c r="J127" s="10">
        <f>'Listas Desplegables'!H127</f>
        <v>0</v>
      </c>
      <c r="K127" s="10">
        <f>'Listas Desplegables'!I127</f>
        <v>0</v>
      </c>
      <c r="L127" s="10">
        <f>'Listas Desplegables'!J127</f>
        <v>0</v>
      </c>
      <c r="M127" s="10">
        <f>'Listas Desplegables'!K127</f>
        <v>0</v>
      </c>
      <c r="N127" s="10">
        <f>'Listas Desplegables'!L127</f>
        <v>0</v>
      </c>
      <c r="O127" s="10">
        <f>'Listas Desplegables'!M127</f>
        <v>0</v>
      </c>
      <c r="P127" s="10">
        <f>'Listas Desplegables'!N127</f>
        <v>0</v>
      </c>
    </row>
    <row r="128" spans="1:16" ht="28.5" x14ac:dyDescent="0.25">
      <c r="A128" s="10">
        <f>'Listas Desplegables'!A128</f>
        <v>0</v>
      </c>
      <c r="B128" s="10">
        <f>'Listas Desplegables'!B128</f>
        <v>0</v>
      </c>
      <c r="C128" s="10">
        <f>'Listas Desplegables'!C128</f>
        <v>0</v>
      </c>
      <c r="D128" s="10">
        <f>'Listas Desplegables'!D129</f>
        <v>0</v>
      </c>
      <c r="E128" s="10">
        <f>'Listas Desplegables'!E128</f>
        <v>0</v>
      </c>
      <c r="F128" s="10">
        <f>'Listas Desplegables'!F127</f>
        <v>0</v>
      </c>
      <c r="G128" s="10" t="str">
        <f>'Listas Desplegables'!G129</f>
        <v>Persona Natural</v>
      </c>
      <c r="H128" s="10" t="e">
        <f>'Listas Desplegables'!#REF!</f>
        <v>#REF!</v>
      </c>
      <c r="I128" s="10" t="e">
        <f>'Listas Desplegables'!#REF!</f>
        <v>#REF!</v>
      </c>
      <c r="J128" s="10">
        <f>'Listas Desplegables'!H128</f>
        <v>0</v>
      </c>
      <c r="K128" s="10">
        <f>'Listas Desplegables'!I128</f>
        <v>0</v>
      </c>
      <c r="L128" s="10">
        <f>'Listas Desplegables'!J128</f>
        <v>0</v>
      </c>
      <c r="M128" s="10">
        <f>'Listas Desplegables'!K128</f>
        <v>0</v>
      </c>
      <c r="N128" s="10">
        <f>'Listas Desplegables'!L128</f>
        <v>0</v>
      </c>
      <c r="O128" s="10">
        <f>'Listas Desplegables'!M128</f>
        <v>0</v>
      </c>
      <c r="P128" s="10">
        <f>'Listas Desplegables'!N128</f>
        <v>0</v>
      </c>
    </row>
    <row r="129" spans="1:16" ht="42.75" x14ac:dyDescent="0.25">
      <c r="A129" s="10">
        <f>'Listas Desplegables'!A129</f>
        <v>0</v>
      </c>
      <c r="B129" s="10">
        <f>'Listas Desplegables'!B129</f>
        <v>0</v>
      </c>
      <c r="C129" s="10">
        <f>'Listas Desplegables'!C129</f>
        <v>0</v>
      </c>
      <c r="D129" s="10">
        <f>'Listas Desplegables'!D130</f>
        <v>0</v>
      </c>
      <c r="E129" s="10">
        <f>'Listas Desplegables'!E129</f>
        <v>0</v>
      </c>
      <c r="F129" s="10">
        <f>'Listas Desplegables'!F128</f>
        <v>0</v>
      </c>
      <c r="G129" s="10" t="str">
        <f>'Listas Desplegables'!G130</f>
        <v>Personas con Discapacidad</v>
      </c>
      <c r="H129" s="10" t="e">
        <f>'Listas Desplegables'!#REF!</f>
        <v>#REF!</v>
      </c>
      <c r="I129" s="10" t="e">
        <f>'Listas Desplegables'!#REF!</f>
        <v>#REF!</v>
      </c>
      <c r="J129" s="10">
        <f>'Listas Desplegables'!H129</f>
        <v>0</v>
      </c>
      <c r="K129" s="10">
        <f>'Listas Desplegables'!I129</f>
        <v>0</v>
      </c>
      <c r="L129" s="10">
        <f>'Listas Desplegables'!J129</f>
        <v>0</v>
      </c>
      <c r="M129" s="10">
        <f>'Listas Desplegables'!K129</f>
        <v>0</v>
      </c>
      <c r="N129" s="10">
        <f>'Listas Desplegables'!L129</f>
        <v>0</v>
      </c>
      <c r="O129" s="10">
        <f>'Listas Desplegables'!M129</f>
        <v>0</v>
      </c>
      <c r="P129" s="10">
        <f>'Listas Desplegables'!N129</f>
        <v>0</v>
      </c>
    </row>
    <row r="130" spans="1:16" x14ac:dyDescent="0.25">
      <c r="A130" s="10">
        <f>'Listas Desplegables'!A130</f>
        <v>0</v>
      </c>
      <c r="B130" s="10">
        <f>'Listas Desplegables'!B130</f>
        <v>0</v>
      </c>
      <c r="C130" s="10">
        <f>'Listas Desplegables'!C130</f>
        <v>0</v>
      </c>
      <c r="D130" s="10">
        <f>'Listas Desplegables'!D131</f>
        <v>0</v>
      </c>
      <c r="E130" s="10">
        <f>'Listas Desplegables'!E130</f>
        <v>0</v>
      </c>
      <c r="F130" s="10">
        <f>'Listas Desplegables'!F129</f>
        <v>0</v>
      </c>
      <c r="G130" s="10" t="str">
        <f>'Listas Desplegables'!G131</f>
        <v>Personerías</v>
      </c>
      <c r="H130" s="10" t="e">
        <f>'Listas Desplegables'!#REF!</f>
        <v>#REF!</v>
      </c>
      <c r="I130" s="10" t="e">
        <f>'Listas Desplegables'!#REF!</f>
        <v>#REF!</v>
      </c>
      <c r="J130" s="10">
        <f>'Listas Desplegables'!H130</f>
        <v>0</v>
      </c>
      <c r="K130" s="10">
        <f>'Listas Desplegables'!I130</f>
        <v>0</v>
      </c>
      <c r="L130" s="10">
        <f>'Listas Desplegables'!J130</f>
        <v>0</v>
      </c>
      <c r="M130" s="10">
        <f>'Listas Desplegables'!K130</f>
        <v>0</v>
      </c>
      <c r="N130" s="10">
        <f>'Listas Desplegables'!L130</f>
        <v>0</v>
      </c>
      <c r="O130" s="10">
        <f>'Listas Desplegables'!M130</f>
        <v>0</v>
      </c>
      <c r="P130" s="10">
        <f>'Listas Desplegables'!N130</f>
        <v>0</v>
      </c>
    </row>
    <row r="131" spans="1:16" ht="28.5" x14ac:dyDescent="0.25">
      <c r="A131" s="10">
        <f>'Listas Desplegables'!A131</f>
        <v>0</v>
      </c>
      <c r="B131" s="10">
        <f>'Listas Desplegables'!B131</f>
        <v>0</v>
      </c>
      <c r="C131" s="10">
        <f>'Listas Desplegables'!C131</f>
        <v>0</v>
      </c>
      <c r="D131" s="10">
        <f>'Listas Desplegables'!D132</f>
        <v>0</v>
      </c>
      <c r="E131" s="10">
        <f>'Listas Desplegables'!E131</f>
        <v>0</v>
      </c>
      <c r="F131" s="10">
        <f>'Listas Desplegables'!F130</f>
        <v>0</v>
      </c>
      <c r="G131" s="10" t="str">
        <f>'Listas Desplegables'!G132</f>
        <v>PRAP Fiduciarias</v>
      </c>
      <c r="H131" s="10" t="e">
        <f>'Listas Desplegables'!#REF!</f>
        <v>#REF!</v>
      </c>
      <c r="I131" s="10" t="e">
        <f>'Listas Desplegables'!#REF!</f>
        <v>#REF!</v>
      </c>
      <c r="J131" s="10">
        <f>'Listas Desplegables'!H131</f>
        <v>0</v>
      </c>
      <c r="K131" s="10">
        <f>'Listas Desplegables'!I131</f>
        <v>0</v>
      </c>
      <c r="L131" s="10">
        <f>'Listas Desplegables'!J131</f>
        <v>0</v>
      </c>
      <c r="M131" s="10">
        <f>'Listas Desplegables'!K131</f>
        <v>0</v>
      </c>
      <c r="N131" s="10">
        <f>'Listas Desplegables'!L131</f>
        <v>0</v>
      </c>
      <c r="O131" s="10">
        <f>'Listas Desplegables'!M131</f>
        <v>0</v>
      </c>
      <c r="P131" s="10">
        <f>'Listas Desplegables'!N131</f>
        <v>0</v>
      </c>
    </row>
    <row r="132" spans="1:16" ht="42.75" x14ac:dyDescent="0.25">
      <c r="A132" s="10">
        <f>'Listas Desplegables'!A132</f>
        <v>0</v>
      </c>
      <c r="B132" s="10">
        <f>'Listas Desplegables'!B132</f>
        <v>0</v>
      </c>
      <c r="C132" s="10">
        <f>'Listas Desplegables'!C132</f>
        <v>0</v>
      </c>
      <c r="D132" s="10">
        <f>'Listas Desplegables'!D133</f>
        <v>0</v>
      </c>
      <c r="E132" s="10">
        <f>'Listas Desplegables'!E132</f>
        <v>0</v>
      </c>
      <c r="F132" s="10">
        <f>'Listas Desplegables'!F131</f>
        <v>0</v>
      </c>
      <c r="G132" s="10" t="str">
        <f>'Listas Desplegables'!G133</f>
        <v>Presidencia de la República</v>
      </c>
      <c r="H132" s="10" t="e">
        <f>'Listas Desplegables'!#REF!</f>
        <v>#REF!</v>
      </c>
      <c r="I132" s="10" t="e">
        <f>'Listas Desplegables'!#REF!</f>
        <v>#REF!</v>
      </c>
      <c r="J132" s="10">
        <f>'Listas Desplegables'!H132</f>
        <v>0</v>
      </c>
      <c r="K132" s="10">
        <f>'Listas Desplegables'!I132</f>
        <v>0</v>
      </c>
      <c r="L132" s="10">
        <f>'Listas Desplegables'!J132</f>
        <v>0</v>
      </c>
      <c r="M132" s="10">
        <f>'Listas Desplegables'!K132</f>
        <v>0</v>
      </c>
      <c r="N132" s="10">
        <f>'Listas Desplegables'!L132</f>
        <v>0</v>
      </c>
      <c r="O132" s="10">
        <f>'Listas Desplegables'!M132</f>
        <v>0</v>
      </c>
      <c r="P132" s="10">
        <f>'Listas Desplegables'!N132</f>
        <v>0</v>
      </c>
    </row>
    <row r="133" spans="1:16" ht="71.25" x14ac:dyDescent="0.25">
      <c r="A133" s="10">
        <f>'Listas Desplegables'!A133</f>
        <v>0</v>
      </c>
      <c r="B133" s="10">
        <f>'Listas Desplegables'!B133</f>
        <v>0</v>
      </c>
      <c r="C133" s="10">
        <f>'Listas Desplegables'!C133</f>
        <v>0</v>
      </c>
      <c r="D133" s="10">
        <f>'Listas Desplegables'!D134</f>
        <v>0</v>
      </c>
      <c r="E133" s="10">
        <f>'Listas Desplegables'!E133</f>
        <v>0</v>
      </c>
      <c r="F133" s="10">
        <f>'Listas Desplegables'!F132</f>
        <v>0</v>
      </c>
      <c r="G133" s="10" t="str">
        <f>'Listas Desplegables'!G134</f>
        <v>Prestamistas (Banca Multilateral, Gobierno, otros)</v>
      </c>
      <c r="H133" s="10" t="e">
        <f>'Listas Desplegables'!#REF!</f>
        <v>#REF!</v>
      </c>
      <c r="I133" s="10" t="e">
        <f>'Listas Desplegables'!#REF!</f>
        <v>#REF!</v>
      </c>
      <c r="J133" s="10">
        <f>'Listas Desplegables'!H133</f>
        <v>0</v>
      </c>
      <c r="K133" s="10">
        <f>'Listas Desplegables'!I133</f>
        <v>0</v>
      </c>
      <c r="L133" s="10">
        <f>'Listas Desplegables'!J133</f>
        <v>0</v>
      </c>
      <c r="M133" s="10">
        <f>'Listas Desplegables'!K133</f>
        <v>0</v>
      </c>
      <c r="N133" s="10">
        <f>'Listas Desplegables'!L133</f>
        <v>0</v>
      </c>
      <c r="O133" s="10">
        <f>'Listas Desplegables'!M133</f>
        <v>0</v>
      </c>
      <c r="P133" s="10">
        <f>'Listas Desplegables'!N133</f>
        <v>0</v>
      </c>
    </row>
    <row r="134" spans="1:16" ht="42.75" x14ac:dyDescent="0.25">
      <c r="A134" s="10">
        <f>'Listas Desplegables'!A134</f>
        <v>0</v>
      </c>
      <c r="B134" s="10">
        <f>'Listas Desplegables'!B134</f>
        <v>0</v>
      </c>
      <c r="C134" s="10">
        <f>'Listas Desplegables'!C134</f>
        <v>0</v>
      </c>
      <c r="D134" s="10">
        <f>'Listas Desplegables'!D135</f>
        <v>0</v>
      </c>
      <c r="E134" s="10">
        <f>'Listas Desplegables'!E134</f>
        <v>0</v>
      </c>
      <c r="F134" s="10">
        <f>'Listas Desplegables'!F133</f>
        <v>0</v>
      </c>
      <c r="G134" s="10" t="str">
        <f>'Listas Desplegables'!G135</f>
        <v>Procuraduría General de la Nación - PGN</v>
      </c>
      <c r="H134" s="10" t="e">
        <f>'Listas Desplegables'!#REF!</f>
        <v>#REF!</v>
      </c>
      <c r="I134" s="10" t="e">
        <f>'Listas Desplegables'!#REF!</f>
        <v>#REF!</v>
      </c>
      <c r="J134" s="10">
        <f>'Listas Desplegables'!H134</f>
        <v>0</v>
      </c>
      <c r="K134" s="10">
        <f>'Listas Desplegables'!I134</f>
        <v>0</v>
      </c>
      <c r="L134" s="10">
        <f>'Listas Desplegables'!J134</f>
        <v>0</v>
      </c>
      <c r="M134" s="10">
        <f>'Listas Desplegables'!K134</f>
        <v>0</v>
      </c>
      <c r="N134" s="10">
        <f>'Listas Desplegables'!L134</f>
        <v>0</v>
      </c>
      <c r="O134" s="10">
        <f>'Listas Desplegables'!M134</f>
        <v>0</v>
      </c>
      <c r="P134" s="10">
        <f>'Listas Desplegables'!N134</f>
        <v>0</v>
      </c>
    </row>
    <row r="135" spans="1:16" ht="85.5" x14ac:dyDescent="0.25">
      <c r="A135" s="10">
        <f>'Listas Desplegables'!A135</f>
        <v>0</v>
      </c>
      <c r="B135" s="10">
        <f>'Listas Desplegables'!B135</f>
        <v>0</v>
      </c>
      <c r="C135" s="10">
        <f>'Listas Desplegables'!C135</f>
        <v>0</v>
      </c>
      <c r="D135" s="10">
        <f>'Listas Desplegables'!D136</f>
        <v>0</v>
      </c>
      <c r="E135" s="10">
        <f>'Listas Desplegables'!E135</f>
        <v>0</v>
      </c>
      <c r="F135" s="10">
        <f>'Listas Desplegables'!F134</f>
        <v>0</v>
      </c>
      <c r="G135" s="10" t="str">
        <f>'Listas Desplegables'!G136</f>
        <v>Productores, importadores y/o Distribuidores Mayoristas de combustibles</v>
      </c>
      <c r="H135" s="10" t="e">
        <f>'Listas Desplegables'!#REF!</f>
        <v>#REF!</v>
      </c>
      <c r="I135" s="10" t="e">
        <f>'Listas Desplegables'!#REF!</f>
        <v>#REF!</v>
      </c>
      <c r="J135" s="10">
        <f>'Listas Desplegables'!H135</f>
        <v>0</v>
      </c>
      <c r="K135" s="10">
        <f>'Listas Desplegables'!I135</f>
        <v>0</v>
      </c>
      <c r="L135" s="10">
        <f>'Listas Desplegables'!J135</f>
        <v>0</v>
      </c>
      <c r="M135" s="10">
        <f>'Listas Desplegables'!K135</f>
        <v>0</v>
      </c>
      <c r="N135" s="10">
        <f>'Listas Desplegables'!L135</f>
        <v>0</v>
      </c>
      <c r="O135" s="10">
        <f>'Listas Desplegables'!M135</f>
        <v>0</v>
      </c>
      <c r="P135" s="10">
        <f>'Listas Desplegables'!N135</f>
        <v>0</v>
      </c>
    </row>
    <row r="136" spans="1:16" x14ac:dyDescent="0.25">
      <c r="A136" s="10">
        <f>'Listas Desplegables'!A136</f>
        <v>0</v>
      </c>
      <c r="B136" s="10">
        <f>'Listas Desplegables'!B136</f>
        <v>0</v>
      </c>
      <c r="C136" s="10">
        <f>'Listas Desplegables'!C136</f>
        <v>0</v>
      </c>
      <c r="D136" s="10">
        <f>'Listas Desplegables'!D137</f>
        <v>0</v>
      </c>
      <c r="E136" s="10">
        <f>'Listas Desplegables'!E136</f>
        <v>0</v>
      </c>
      <c r="F136" s="10">
        <f>'Listas Desplegables'!F135</f>
        <v>0</v>
      </c>
      <c r="G136" s="10" t="str">
        <f>'Listas Desplegables'!G137</f>
        <v>Proveedores</v>
      </c>
      <c r="H136" s="10" t="e">
        <f>'Listas Desplegables'!#REF!</f>
        <v>#REF!</v>
      </c>
      <c r="I136" s="10" t="e">
        <f>'Listas Desplegables'!#REF!</f>
        <v>#REF!</v>
      </c>
      <c r="J136" s="10">
        <f>'Listas Desplegables'!H136</f>
        <v>0</v>
      </c>
      <c r="K136" s="10">
        <f>'Listas Desplegables'!I136</f>
        <v>0</v>
      </c>
      <c r="L136" s="10">
        <f>'Listas Desplegables'!J136</f>
        <v>0</v>
      </c>
      <c r="M136" s="10">
        <f>'Listas Desplegables'!K136</f>
        <v>0</v>
      </c>
      <c r="N136" s="10">
        <f>'Listas Desplegables'!L136</f>
        <v>0</v>
      </c>
      <c r="O136" s="10">
        <f>'Listas Desplegables'!M136</f>
        <v>0</v>
      </c>
      <c r="P136" s="10">
        <f>'Listas Desplegables'!N136</f>
        <v>0</v>
      </c>
    </row>
    <row r="137" spans="1:16" ht="71.25" x14ac:dyDescent="0.25">
      <c r="A137" s="10">
        <f>'Listas Desplegables'!A137</f>
        <v>0</v>
      </c>
      <c r="B137" s="10">
        <f>'Listas Desplegables'!B137</f>
        <v>0</v>
      </c>
      <c r="C137" s="10">
        <f>'Listas Desplegables'!C137</f>
        <v>0</v>
      </c>
      <c r="D137" s="10">
        <f>'Listas Desplegables'!D138</f>
        <v>0</v>
      </c>
      <c r="E137" s="10">
        <f>'Listas Desplegables'!E137</f>
        <v>0</v>
      </c>
      <c r="F137" s="10">
        <f>'Listas Desplegables'!F136</f>
        <v>0</v>
      </c>
      <c r="G137" s="10" t="str">
        <f>'Listas Desplegables'!G138</f>
        <v>Representación de Colombia en el Organismo Multilateral</v>
      </c>
      <c r="H137" s="10" t="e">
        <f>'Listas Desplegables'!#REF!</f>
        <v>#REF!</v>
      </c>
      <c r="I137" s="10" t="e">
        <f>'Listas Desplegables'!#REF!</f>
        <v>#REF!</v>
      </c>
      <c r="J137" s="10">
        <f>'Listas Desplegables'!H137</f>
        <v>0</v>
      </c>
      <c r="K137" s="10">
        <f>'Listas Desplegables'!I137</f>
        <v>0</v>
      </c>
      <c r="L137" s="10">
        <f>'Listas Desplegables'!J137</f>
        <v>0</v>
      </c>
      <c r="M137" s="10">
        <f>'Listas Desplegables'!K137</f>
        <v>0</v>
      </c>
      <c r="N137" s="10">
        <f>'Listas Desplegables'!L137</f>
        <v>0</v>
      </c>
      <c r="O137" s="10">
        <f>'Listas Desplegables'!M137</f>
        <v>0</v>
      </c>
      <c r="P137" s="10">
        <f>'Listas Desplegables'!N137</f>
        <v>0</v>
      </c>
    </row>
    <row r="138" spans="1:16" ht="114" x14ac:dyDescent="0.25">
      <c r="A138" s="10">
        <f>'Listas Desplegables'!A138</f>
        <v>0</v>
      </c>
      <c r="B138" s="10">
        <f>'Listas Desplegables'!B138</f>
        <v>0</v>
      </c>
      <c r="C138" s="10">
        <f>'Listas Desplegables'!C138</f>
        <v>0</v>
      </c>
      <c r="D138" s="10">
        <f>'Listas Desplegables'!D139</f>
        <v>0</v>
      </c>
      <c r="E138" s="10">
        <f>'Listas Desplegables'!E138</f>
        <v>0</v>
      </c>
      <c r="F138" s="10">
        <f>'Listas Desplegables'!F137</f>
        <v>0</v>
      </c>
      <c r="G138" s="10" t="str">
        <f>'Listas Desplegables'!G139</f>
        <v xml:space="preserve">Representantes de organismos, gremios y agremiaciones del sector privado e internacional </v>
      </c>
      <c r="H138" s="10" t="e">
        <f>'Listas Desplegables'!#REF!</f>
        <v>#REF!</v>
      </c>
      <c r="I138" s="10" t="e">
        <f>'Listas Desplegables'!#REF!</f>
        <v>#REF!</v>
      </c>
      <c r="J138" s="10">
        <f>'Listas Desplegables'!H138</f>
        <v>0</v>
      </c>
      <c r="K138" s="10">
        <f>'Listas Desplegables'!I138</f>
        <v>0</v>
      </c>
      <c r="L138" s="10">
        <f>'Listas Desplegables'!J138</f>
        <v>0</v>
      </c>
      <c r="M138" s="10">
        <f>'Listas Desplegables'!K138</f>
        <v>0</v>
      </c>
      <c r="N138" s="10">
        <f>'Listas Desplegables'!L138</f>
        <v>0</v>
      </c>
      <c r="O138" s="10">
        <f>'Listas Desplegables'!M138</f>
        <v>0</v>
      </c>
      <c r="P138" s="10">
        <f>'Listas Desplegables'!N138</f>
        <v>0</v>
      </c>
    </row>
    <row r="139" spans="1:16" ht="42.75" x14ac:dyDescent="0.25">
      <c r="A139" s="10">
        <f>'Listas Desplegables'!A139</f>
        <v>0</v>
      </c>
      <c r="B139" s="10">
        <f>'Listas Desplegables'!B139</f>
        <v>0</v>
      </c>
      <c r="C139" s="10">
        <f>'Listas Desplegables'!C139</f>
        <v>0</v>
      </c>
      <c r="D139" s="10">
        <f>'Listas Desplegables'!D140</f>
        <v>0</v>
      </c>
      <c r="E139" s="10">
        <f>'Listas Desplegables'!E139</f>
        <v>0</v>
      </c>
      <c r="F139" s="10">
        <f>'Listas Desplegables'!F138</f>
        <v>0</v>
      </c>
      <c r="G139" s="10" t="str">
        <f>'Listas Desplegables'!G140</f>
        <v>Secretaria de Hacienda Distrital</v>
      </c>
      <c r="H139" s="10" t="e">
        <f>'Listas Desplegables'!#REF!</f>
        <v>#REF!</v>
      </c>
      <c r="I139" s="10" t="e">
        <f>'Listas Desplegables'!#REF!</f>
        <v>#REF!</v>
      </c>
      <c r="J139" s="10">
        <f>'Listas Desplegables'!H139</f>
        <v>0</v>
      </c>
      <c r="K139" s="10">
        <f>'Listas Desplegables'!I139</f>
        <v>0</v>
      </c>
      <c r="L139" s="10">
        <f>'Listas Desplegables'!J139</f>
        <v>0</v>
      </c>
      <c r="M139" s="10">
        <f>'Listas Desplegables'!K139</f>
        <v>0</v>
      </c>
      <c r="N139" s="10">
        <f>'Listas Desplegables'!L139</f>
        <v>0</v>
      </c>
      <c r="O139" s="10">
        <f>'Listas Desplegables'!M139</f>
        <v>0</v>
      </c>
      <c r="P139" s="10">
        <f>'Listas Desplegables'!N139</f>
        <v>0</v>
      </c>
    </row>
    <row r="140" spans="1:16" ht="85.5" x14ac:dyDescent="0.25">
      <c r="A140" s="10">
        <f>'Listas Desplegables'!A140</f>
        <v>0</v>
      </c>
      <c r="B140" s="10">
        <f>'Listas Desplegables'!B140</f>
        <v>0</v>
      </c>
      <c r="C140" s="10">
        <f>'Listas Desplegables'!C140</f>
        <v>0</v>
      </c>
      <c r="D140" s="10">
        <f>'Listas Desplegables'!D141</f>
        <v>0</v>
      </c>
      <c r="E140" s="10">
        <f>'Listas Desplegables'!E140</f>
        <v>0</v>
      </c>
      <c r="F140" s="10">
        <f>'Listas Desplegables'!F139</f>
        <v>0</v>
      </c>
      <c r="G140" s="10" t="str">
        <f>'Listas Desplegables'!G141</f>
        <v>Secretaria de la Comisión Interparlamentaria de Crédito Público</v>
      </c>
      <c r="H140" s="10" t="e">
        <f>'Listas Desplegables'!#REF!</f>
        <v>#REF!</v>
      </c>
      <c r="I140" s="10" t="e">
        <f>'Listas Desplegables'!#REF!</f>
        <v>#REF!</v>
      </c>
      <c r="J140" s="10">
        <f>'Listas Desplegables'!H140</f>
        <v>0</v>
      </c>
      <c r="K140" s="10">
        <f>'Listas Desplegables'!I140</f>
        <v>0</v>
      </c>
      <c r="L140" s="10">
        <f>'Listas Desplegables'!J140</f>
        <v>0</v>
      </c>
      <c r="M140" s="10">
        <f>'Listas Desplegables'!K140</f>
        <v>0</v>
      </c>
      <c r="N140" s="10">
        <f>'Listas Desplegables'!L140</f>
        <v>0</v>
      </c>
      <c r="O140" s="10">
        <f>'Listas Desplegables'!M140</f>
        <v>0</v>
      </c>
      <c r="P140" s="10">
        <f>'Listas Desplegables'!N140</f>
        <v>0</v>
      </c>
    </row>
    <row r="141" spans="1:16" ht="42.75" x14ac:dyDescent="0.25">
      <c r="A141" s="10">
        <f>'Listas Desplegables'!A141</f>
        <v>0</v>
      </c>
      <c r="B141" s="10">
        <f>'Listas Desplegables'!B141</f>
        <v>0</v>
      </c>
      <c r="C141" s="10">
        <f>'Listas Desplegables'!C141</f>
        <v>0</v>
      </c>
      <c r="D141" s="10">
        <f>'Listas Desplegables'!D142</f>
        <v>0</v>
      </c>
      <c r="E141" s="10">
        <f>'Listas Desplegables'!E141</f>
        <v>0</v>
      </c>
      <c r="F141" s="10">
        <f>'Listas Desplegables'!F140</f>
        <v>0</v>
      </c>
      <c r="G141" s="10" t="str">
        <f>'Listas Desplegables'!G142</f>
        <v>Secretaria Distrital de Ambiente</v>
      </c>
      <c r="H141" s="10" t="e">
        <f>'Listas Desplegables'!#REF!</f>
        <v>#REF!</v>
      </c>
      <c r="I141" s="10" t="e">
        <f>'Listas Desplegables'!#REF!</f>
        <v>#REF!</v>
      </c>
      <c r="J141" s="10">
        <f>'Listas Desplegables'!H141</f>
        <v>0</v>
      </c>
      <c r="K141" s="10">
        <f>'Listas Desplegables'!I141</f>
        <v>0</v>
      </c>
      <c r="L141" s="10">
        <f>'Listas Desplegables'!J141</f>
        <v>0</v>
      </c>
      <c r="M141" s="10">
        <f>'Listas Desplegables'!K141</f>
        <v>0</v>
      </c>
      <c r="N141" s="10">
        <f>'Listas Desplegables'!L141</f>
        <v>0</v>
      </c>
      <c r="O141" s="10">
        <f>'Listas Desplegables'!M141</f>
        <v>0</v>
      </c>
      <c r="P141" s="10">
        <f>'Listas Desplegables'!N141</f>
        <v>0</v>
      </c>
    </row>
    <row r="142" spans="1:16" ht="42.75" x14ac:dyDescent="0.25">
      <c r="A142" s="10">
        <f>'Listas Desplegables'!A142</f>
        <v>0</v>
      </c>
      <c r="B142" s="10">
        <f>'Listas Desplegables'!B142</f>
        <v>0</v>
      </c>
      <c r="C142" s="10">
        <f>'Listas Desplegables'!C142</f>
        <v>0</v>
      </c>
      <c r="D142" s="10">
        <f>'Listas Desplegables'!D143</f>
        <v>0</v>
      </c>
      <c r="E142" s="10">
        <f>'Listas Desplegables'!E142</f>
        <v>0</v>
      </c>
      <c r="F142" s="10">
        <f>'Listas Desplegables'!F141</f>
        <v>0</v>
      </c>
      <c r="G142" s="10" t="str">
        <f>'Listas Desplegables'!G143</f>
        <v>Secretaria Técnica- CICP</v>
      </c>
      <c r="H142" s="10" t="e">
        <f>'Listas Desplegables'!#REF!</f>
        <v>#REF!</v>
      </c>
      <c r="I142" s="10" t="e">
        <f>'Listas Desplegables'!#REF!</f>
        <v>#REF!</v>
      </c>
      <c r="J142" s="10">
        <f>'Listas Desplegables'!H142</f>
        <v>0</v>
      </c>
      <c r="K142" s="10">
        <f>'Listas Desplegables'!I142</f>
        <v>0</v>
      </c>
      <c r="L142" s="10">
        <f>'Listas Desplegables'!J142</f>
        <v>0</v>
      </c>
      <c r="M142" s="10">
        <f>'Listas Desplegables'!K142</f>
        <v>0</v>
      </c>
      <c r="N142" s="10">
        <f>'Listas Desplegables'!L142</f>
        <v>0</v>
      </c>
      <c r="O142" s="10">
        <f>'Listas Desplegables'!M142</f>
        <v>0</v>
      </c>
      <c r="P142" s="10">
        <f>'Listas Desplegables'!N142</f>
        <v>0</v>
      </c>
    </row>
    <row r="143" spans="1:16" ht="28.5" x14ac:dyDescent="0.25">
      <c r="A143" s="10">
        <f>'Listas Desplegables'!A143</f>
        <v>0</v>
      </c>
      <c r="B143" s="10">
        <f>'Listas Desplegables'!B143</f>
        <v>0</v>
      </c>
      <c r="C143" s="10">
        <f>'Listas Desplegables'!C143</f>
        <v>0</v>
      </c>
      <c r="D143" s="10">
        <f>'Listas Desplegables'!D144</f>
        <v>0</v>
      </c>
      <c r="E143" s="10">
        <f>'Listas Desplegables'!E143</f>
        <v>0</v>
      </c>
      <c r="F143" s="10">
        <f>'Listas Desplegables'!F142</f>
        <v>0</v>
      </c>
      <c r="G143" s="10" t="str">
        <f>'Listas Desplegables'!G144</f>
        <v>Sector Solidario</v>
      </c>
      <c r="H143" s="10" t="e">
        <f>'Listas Desplegables'!#REF!</f>
        <v>#REF!</v>
      </c>
      <c r="I143" s="10" t="e">
        <f>'Listas Desplegables'!#REF!</f>
        <v>#REF!</v>
      </c>
      <c r="J143" s="10">
        <f>'Listas Desplegables'!H143</f>
        <v>0</v>
      </c>
      <c r="K143" s="10">
        <f>'Listas Desplegables'!I143</f>
        <v>0</v>
      </c>
      <c r="L143" s="10">
        <f>'Listas Desplegables'!J143</f>
        <v>0</v>
      </c>
      <c r="M143" s="10">
        <f>'Listas Desplegables'!K143</f>
        <v>0</v>
      </c>
      <c r="N143" s="10">
        <f>'Listas Desplegables'!L143</f>
        <v>0</v>
      </c>
      <c r="O143" s="10">
        <f>'Listas Desplegables'!M143</f>
        <v>0</v>
      </c>
      <c r="P143" s="10">
        <f>'Listas Desplegables'!N143</f>
        <v>0</v>
      </c>
    </row>
    <row r="144" spans="1:16" ht="42.75" x14ac:dyDescent="0.25">
      <c r="A144" s="10">
        <f>'Listas Desplegables'!A144</f>
        <v>0</v>
      </c>
      <c r="B144" s="10">
        <f>'Listas Desplegables'!B144</f>
        <v>0</v>
      </c>
      <c r="C144" s="10">
        <f>'Listas Desplegables'!C144</f>
        <v>0</v>
      </c>
      <c r="D144" s="10">
        <f>'Listas Desplegables'!D145</f>
        <v>0</v>
      </c>
      <c r="E144" s="10">
        <f>'Listas Desplegables'!E144</f>
        <v>0</v>
      </c>
      <c r="F144" s="10">
        <f>'Listas Desplegables'!F143</f>
        <v>0</v>
      </c>
      <c r="G144" s="10" t="str">
        <f>'Listas Desplegables'!G145</f>
        <v>Servicios Postales Nacionales</v>
      </c>
      <c r="H144" s="10" t="e">
        <f>'Listas Desplegables'!#REF!</f>
        <v>#REF!</v>
      </c>
      <c r="I144" s="10" t="e">
        <f>'Listas Desplegables'!#REF!</f>
        <v>#REF!</v>
      </c>
      <c r="J144" s="10">
        <f>'Listas Desplegables'!H144</f>
        <v>0</v>
      </c>
      <c r="K144" s="10">
        <f>'Listas Desplegables'!I144</f>
        <v>0</v>
      </c>
      <c r="L144" s="10">
        <f>'Listas Desplegables'!J144</f>
        <v>0</v>
      </c>
      <c r="M144" s="10">
        <f>'Listas Desplegables'!K144</f>
        <v>0</v>
      </c>
      <c r="N144" s="10">
        <f>'Listas Desplegables'!L144</f>
        <v>0</v>
      </c>
      <c r="O144" s="10">
        <f>'Listas Desplegables'!M144</f>
        <v>0</v>
      </c>
      <c r="P144" s="10">
        <f>'Listas Desplegables'!N144</f>
        <v>0</v>
      </c>
    </row>
    <row r="145" spans="1:16" ht="28.5" x14ac:dyDescent="0.25">
      <c r="A145" s="10">
        <f>'Listas Desplegables'!A145</f>
        <v>0</v>
      </c>
      <c r="B145" s="10">
        <f>'Listas Desplegables'!B145</f>
        <v>0</v>
      </c>
      <c r="C145" s="10">
        <f>'Listas Desplegables'!C145</f>
        <v>0</v>
      </c>
      <c r="D145" s="10">
        <f>'Listas Desplegables'!D146</f>
        <v>0</v>
      </c>
      <c r="E145" s="10">
        <f>'Listas Desplegables'!E145</f>
        <v>0</v>
      </c>
      <c r="F145" s="10">
        <f>'Listas Desplegables'!F144</f>
        <v>0</v>
      </c>
      <c r="G145" s="10" t="str">
        <f>'Listas Desplegables'!G146</f>
        <v>Sistema Financiero</v>
      </c>
      <c r="H145" s="10" t="e">
        <f>'Listas Desplegables'!#REF!</f>
        <v>#REF!</v>
      </c>
      <c r="I145" s="10" t="e">
        <f>'Listas Desplegables'!#REF!</f>
        <v>#REF!</v>
      </c>
      <c r="J145" s="10">
        <f>'Listas Desplegables'!H145</f>
        <v>0</v>
      </c>
      <c r="K145" s="10">
        <f>'Listas Desplegables'!I145</f>
        <v>0</v>
      </c>
      <c r="L145" s="10">
        <f>'Listas Desplegables'!J145</f>
        <v>0</v>
      </c>
      <c r="M145" s="10">
        <f>'Listas Desplegables'!K145</f>
        <v>0</v>
      </c>
      <c r="N145" s="10">
        <f>'Listas Desplegables'!L145</f>
        <v>0</v>
      </c>
      <c r="O145" s="10">
        <f>'Listas Desplegables'!M145</f>
        <v>0</v>
      </c>
      <c r="P145" s="10">
        <f>'Listas Desplegables'!N145</f>
        <v>0</v>
      </c>
    </row>
    <row r="146" spans="1:16" ht="42.75" x14ac:dyDescent="0.25">
      <c r="A146" s="10">
        <f>'Listas Desplegables'!A146</f>
        <v>0</v>
      </c>
      <c r="B146" s="10">
        <f>'Listas Desplegables'!B146</f>
        <v>0</v>
      </c>
      <c r="C146" s="10">
        <f>'Listas Desplegables'!C146</f>
        <v>0</v>
      </c>
      <c r="D146" s="10">
        <f>'Listas Desplegables'!D147</f>
        <v>0</v>
      </c>
      <c r="E146" s="10">
        <f>'Listas Desplegables'!E146</f>
        <v>0</v>
      </c>
      <c r="F146" s="10">
        <f>'Listas Desplegables'!F145</f>
        <v>0</v>
      </c>
      <c r="G146" s="10" t="str">
        <f>'Listas Desplegables'!G147</f>
        <v>Sociedades de Economía Mixta</v>
      </c>
      <c r="H146" s="10" t="e">
        <f>'Listas Desplegables'!#REF!</f>
        <v>#REF!</v>
      </c>
      <c r="I146" s="10" t="e">
        <f>'Listas Desplegables'!#REF!</f>
        <v>#REF!</v>
      </c>
      <c r="J146" s="10">
        <f>'Listas Desplegables'!H146</f>
        <v>0</v>
      </c>
      <c r="K146" s="10">
        <f>'Listas Desplegables'!I146</f>
        <v>0</v>
      </c>
      <c r="L146" s="10">
        <f>'Listas Desplegables'!J146</f>
        <v>0</v>
      </c>
      <c r="M146" s="10">
        <f>'Listas Desplegables'!K146</f>
        <v>0</v>
      </c>
      <c r="N146" s="10">
        <f>'Listas Desplegables'!L146</f>
        <v>0</v>
      </c>
      <c r="O146" s="10">
        <f>'Listas Desplegables'!M146</f>
        <v>0</v>
      </c>
      <c r="P146" s="10">
        <f>'Listas Desplegables'!N146</f>
        <v>0</v>
      </c>
    </row>
    <row r="147" spans="1:16" ht="57" x14ac:dyDescent="0.25">
      <c r="A147" s="10">
        <f>'Listas Desplegables'!A147</f>
        <v>0</v>
      </c>
      <c r="B147" s="10">
        <f>'Listas Desplegables'!B147</f>
        <v>0</v>
      </c>
      <c r="C147" s="10">
        <f>'Listas Desplegables'!C147</f>
        <v>0</v>
      </c>
      <c r="D147" s="10">
        <f>'Listas Desplegables'!D148</f>
        <v>0</v>
      </c>
      <c r="E147" s="10">
        <f>'Listas Desplegables'!E147</f>
        <v>0</v>
      </c>
      <c r="F147" s="10">
        <f>'Listas Desplegables'!F146</f>
        <v>0</v>
      </c>
      <c r="G147" s="10" t="str">
        <f>'Listas Desplegables'!G148</f>
        <v>Superintendencia de Economía Solidaria</v>
      </c>
      <c r="H147" s="10" t="e">
        <f>'Listas Desplegables'!#REF!</f>
        <v>#REF!</v>
      </c>
      <c r="I147" s="10" t="e">
        <f>'Listas Desplegables'!#REF!</f>
        <v>#REF!</v>
      </c>
      <c r="J147" s="10">
        <f>'Listas Desplegables'!H147</f>
        <v>0</v>
      </c>
      <c r="K147" s="10">
        <f>'Listas Desplegables'!I147</f>
        <v>0</v>
      </c>
      <c r="L147" s="10">
        <f>'Listas Desplegables'!J147</f>
        <v>0</v>
      </c>
      <c r="M147" s="10">
        <f>'Listas Desplegables'!K147</f>
        <v>0</v>
      </c>
      <c r="N147" s="10">
        <f>'Listas Desplegables'!L147</f>
        <v>0</v>
      </c>
      <c r="O147" s="10">
        <f>'Listas Desplegables'!M147</f>
        <v>0</v>
      </c>
      <c r="P147" s="10">
        <f>'Listas Desplegables'!N147</f>
        <v>0</v>
      </c>
    </row>
    <row r="148" spans="1:16" ht="42.75" x14ac:dyDescent="0.25">
      <c r="A148" s="10">
        <f>'Listas Desplegables'!A148</f>
        <v>0</v>
      </c>
      <c r="B148" s="10">
        <f>'Listas Desplegables'!B148</f>
        <v>0</v>
      </c>
      <c r="C148" s="10">
        <f>'Listas Desplegables'!C148</f>
        <v>0</v>
      </c>
      <c r="D148" s="10">
        <f>'Listas Desplegables'!D149</f>
        <v>0</v>
      </c>
      <c r="E148" s="10">
        <f>'Listas Desplegables'!E148</f>
        <v>0</v>
      </c>
      <c r="F148" s="10">
        <f>'Listas Desplegables'!F147</f>
        <v>0</v>
      </c>
      <c r="G148" s="10" t="str">
        <f>'Listas Desplegables'!G149</f>
        <v>Superintendencia Financiera</v>
      </c>
      <c r="H148" s="10" t="e">
        <f>'Listas Desplegables'!#REF!</f>
        <v>#REF!</v>
      </c>
      <c r="I148" s="10" t="e">
        <f>'Listas Desplegables'!#REF!</f>
        <v>#REF!</v>
      </c>
      <c r="J148" s="10">
        <f>'Listas Desplegables'!H148</f>
        <v>0</v>
      </c>
      <c r="K148" s="10">
        <f>'Listas Desplegables'!I148</f>
        <v>0</v>
      </c>
      <c r="L148" s="10">
        <f>'Listas Desplegables'!J148</f>
        <v>0</v>
      </c>
      <c r="M148" s="10">
        <f>'Listas Desplegables'!K148</f>
        <v>0</v>
      </c>
      <c r="N148" s="10">
        <f>'Listas Desplegables'!L148</f>
        <v>0</v>
      </c>
      <c r="O148" s="10">
        <f>'Listas Desplegables'!M148</f>
        <v>0</v>
      </c>
      <c r="P148" s="10">
        <f>'Listas Desplegables'!N148</f>
        <v>0</v>
      </c>
    </row>
    <row r="149" spans="1:16" ht="42.75" x14ac:dyDescent="0.25">
      <c r="A149" s="10">
        <f>'Listas Desplegables'!A149</f>
        <v>0</v>
      </c>
      <c r="B149" s="10">
        <f>'Listas Desplegables'!B149</f>
        <v>0</v>
      </c>
      <c r="C149" s="10" t="str">
        <f>'Listas Desplegables'!C149</f>
        <v xml:space="preserve"> </v>
      </c>
      <c r="D149" s="10">
        <f>'Listas Desplegables'!D150</f>
        <v>0</v>
      </c>
      <c r="E149" s="10">
        <f>'Listas Desplegables'!E149</f>
        <v>0</v>
      </c>
      <c r="F149" s="10">
        <f>'Listas Desplegables'!F148</f>
        <v>0</v>
      </c>
      <c r="G149" s="10" t="str">
        <f>'Listas Desplegables'!G150</f>
        <v>Transparencia por Colombia</v>
      </c>
      <c r="H149" s="10" t="e">
        <f>'Listas Desplegables'!#REF!</f>
        <v>#REF!</v>
      </c>
      <c r="I149" s="10" t="e">
        <f>'Listas Desplegables'!#REF!</f>
        <v>#REF!</v>
      </c>
      <c r="J149" s="10">
        <f>'Listas Desplegables'!H149</f>
        <v>0</v>
      </c>
      <c r="K149" s="10">
        <f>'Listas Desplegables'!I149</f>
        <v>0</v>
      </c>
      <c r="L149" s="10">
        <f>'Listas Desplegables'!J149</f>
        <v>0</v>
      </c>
      <c r="M149" s="10">
        <f>'Listas Desplegables'!K149</f>
        <v>0</v>
      </c>
      <c r="N149" s="10">
        <f>'Listas Desplegables'!L149</f>
        <v>0</v>
      </c>
      <c r="O149" s="10">
        <f>'Listas Desplegables'!M149</f>
        <v>0</v>
      </c>
      <c r="P149" s="10">
        <f>'Listas Desplegables'!N149</f>
        <v>0</v>
      </c>
    </row>
    <row r="150" spans="1:16" ht="57" x14ac:dyDescent="0.25">
      <c r="A150" s="10">
        <f>'Listas Desplegables'!A150</f>
        <v>0</v>
      </c>
      <c r="B150" s="10">
        <f>'Listas Desplegables'!B150</f>
        <v>0</v>
      </c>
      <c r="C150" s="10">
        <f>'Listas Desplegables'!C150</f>
        <v>0</v>
      </c>
      <c r="D150" s="10">
        <f>'Listas Desplegables'!D151</f>
        <v>0</v>
      </c>
      <c r="E150" s="10">
        <f>'Listas Desplegables'!E150</f>
        <v>0</v>
      </c>
      <c r="F150" s="10">
        <f>'Listas Desplegables'!F149</f>
        <v>0</v>
      </c>
      <c r="G150" s="10" t="str">
        <f>'Listas Desplegables'!G151</f>
        <v>Unidad de Gestión Pensional y Parafiscales</v>
      </c>
      <c r="H150" s="10" t="e">
        <f>'Listas Desplegables'!#REF!</f>
        <v>#REF!</v>
      </c>
      <c r="I150" s="10" t="e">
        <f>'Listas Desplegables'!#REF!</f>
        <v>#REF!</v>
      </c>
      <c r="J150" s="10">
        <f>'Listas Desplegables'!H150</f>
        <v>0</v>
      </c>
      <c r="K150" s="10">
        <f>'Listas Desplegables'!I150</f>
        <v>0</v>
      </c>
      <c r="L150" s="10">
        <f>'Listas Desplegables'!J150</f>
        <v>0</v>
      </c>
      <c r="M150" s="10">
        <f>'Listas Desplegables'!K150</f>
        <v>0</v>
      </c>
      <c r="N150" s="10">
        <f>'Listas Desplegables'!L150</f>
        <v>0</v>
      </c>
      <c r="O150" s="10">
        <f>'Listas Desplegables'!M150</f>
        <v>0</v>
      </c>
      <c r="P150" s="10">
        <f>'Listas Desplegables'!N150</f>
        <v>0</v>
      </c>
    </row>
    <row r="151" spans="1:16" ht="71.25" x14ac:dyDescent="0.25">
      <c r="A151" s="10">
        <f>'Listas Desplegables'!A151</f>
        <v>0</v>
      </c>
      <c r="B151" s="10">
        <f>'Listas Desplegables'!B151</f>
        <v>0</v>
      </c>
      <c r="C151" s="10">
        <f>'Listas Desplegables'!C151</f>
        <v>0</v>
      </c>
      <c r="D151" s="10">
        <f>'Listas Desplegables'!D152</f>
        <v>0</v>
      </c>
      <c r="E151" s="10">
        <f>'Listas Desplegables'!E151</f>
        <v>0</v>
      </c>
      <c r="F151" s="10">
        <f>'Listas Desplegables'!F150</f>
        <v>0</v>
      </c>
      <c r="G151" s="10" t="str">
        <f>'Listas Desplegables'!G152</f>
        <v>Unidad para la Atención y Reparación Integral a las víctimas</v>
      </c>
      <c r="H151" s="10" t="e">
        <f>'Listas Desplegables'!#REF!</f>
        <v>#REF!</v>
      </c>
      <c r="I151" s="10" t="e">
        <f>'Listas Desplegables'!#REF!</f>
        <v>#REF!</v>
      </c>
      <c r="J151" s="10">
        <f>'Listas Desplegables'!H151</f>
        <v>0</v>
      </c>
      <c r="K151" s="10">
        <f>'Listas Desplegables'!I151</f>
        <v>0</v>
      </c>
      <c r="L151" s="10">
        <f>'Listas Desplegables'!J151</f>
        <v>0</v>
      </c>
      <c r="M151" s="10">
        <f>'Listas Desplegables'!K151</f>
        <v>0</v>
      </c>
      <c r="N151" s="10">
        <f>'Listas Desplegables'!L151</f>
        <v>0</v>
      </c>
      <c r="O151" s="10">
        <f>'Listas Desplegables'!M151</f>
        <v>0</v>
      </c>
      <c r="P151" s="10">
        <f>'Listas Desplegables'!N151</f>
        <v>0</v>
      </c>
    </row>
    <row r="152" spans="1:16" ht="28.5" x14ac:dyDescent="0.25">
      <c r="A152" s="10">
        <f>'Listas Desplegables'!A152</f>
        <v>0</v>
      </c>
      <c r="B152" s="10">
        <f>'Listas Desplegables'!B152</f>
        <v>0</v>
      </c>
      <c r="C152" s="10">
        <f>'Listas Desplegables'!C152</f>
        <v>0</v>
      </c>
      <c r="D152" s="10">
        <f>'Listas Desplegables'!D153</f>
        <v>0</v>
      </c>
      <c r="E152" s="10">
        <f>'Listas Desplegables'!E152</f>
        <v>0</v>
      </c>
      <c r="F152" s="10">
        <f>'Listas Desplegables'!F151</f>
        <v>0</v>
      </c>
      <c r="G152" s="10" t="str">
        <f>'Listas Desplegables'!G153</f>
        <v>Unidades Ejecutoras</v>
      </c>
      <c r="H152" s="10" t="e">
        <f>'Listas Desplegables'!#REF!</f>
        <v>#REF!</v>
      </c>
      <c r="I152" s="10" t="e">
        <f>'Listas Desplegables'!#REF!</f>
        <v>#REF!</v>
      </c>
      <c r="J152" s="10">
        <f>'Listas Desplegables'!H152</f>
        <v>0</v>
      </c>
      <c r="K152" s="10">
        <f>'Listas Desplegables'!I152</f>
        <v>0</v>
      </c>
      <c r="L152" s="10">
        <f>'Listas Desplegables'!J152</f>
        <v>0</v>
      </c>
      <c r="M152" s="10">
        <f>'Listas Desplegables'!K152</f>
        <v>0</v>
      </c>
      <c r="N152" s="10">
        <f>'Listas Desplegables'!L152</f>
        <v>0</v>
      </c>
      <c r="O152" s="10">
        <f>'Listas Desplegables'!M152</f>
        <v>0</v>
      </c>
      <c r="P152" s="10">
        <f>'Listas Desplegables'!N152</f>
        <v>0</v>
      </c>
    </row>
    <row r="153" spans="1:16" ht="28.5" x14ac:dyDescent="0.25">
      <c r="A153" s="10">
        <f>'Listas Desplegables'!A153</f>
        <v>0</v>
      </c>
      <c r="B153" s="10">
        <f>'Listas Desplegables'!B153</f>
        <v>0</v>
      </c>
      <c r="C153" s="10">
        <f>'Listas Desplegables'!C153</f>
        <v>0</v>
      </c>
      <c r="D153" s="10">
        <f>'Listas Desplegables'!D154</f>
        <v>0</v>
      </c>
      <c r="E153" s="10">
        <f>'Listas Desplegables'!E153</f>
        <v>0</v>
      </c>
      <c r="F153" s="10">
        <f>'Listas Desplegables'!F152</f>
        <v>0</v>
      </c>
      <c r="G153" s="10" t="str">
        <f>'Listas Desplegables'!G154</f>
        <v>Universidades Territoriales</v>
      </c>
      <c r="H153" s="10" t="e">
        <f>'Listas Desplegables'!#REF!</f>
        <v>#REF!</v>
      </c>
      <c r="I153" s="10" t="e">
        <f>'Listas Desplegables'!#REF!</f>
        <v>#REF!</v>
      </c>
      <c r="J153" s="10">
        <f>'Listas Desplegables'!H153</f>
        <v>0</v>
      </c>
      <c r="K153" s="10">
        <f>'Listas Desplegables'!I153</f>
        <v>0</v>
      </c>
      <c r="L153" s="10">
        <f>'Listas Desplegables'!J153</f>
        <v>0</v>
      </c>
      <c r="M153" s="10">
        <f>'Listas Desplegables'!K153</f>
        <v>0</v>
      </c>
      <c r="N153" s="10">
        <f>'Listas Desplegables'!L153</f>
        <v>0</v>
      </c>
      <c r="O153" s="10">
        <f>'Listas Desplegables'!M153</f>
        <v>0</v>
      </c>
      <c r="P153" s="10">
        <f>'Listas Desplegables'!N153</f>
        <v>0</v>
      </c>
    </row>
    <row r="154" spans="1:16" ht="71.25" x14ac:dyDescent="0.25">
      <c r="A154" s="10">
        <f>'Listas Desplegables'!A154</f>
        <v>0</v>
      </c>
      <c r="B154" s="10">
        <f>'Listas Desplegables'!B154</f>
        <v>0</v>
      </c>
      <c r="C154" s="10">
        <f>'Listas Desplegables'!C154</f>
        <v>0</v>
      </c>
      <c r="D154" s="10">
        <f>'Listas Desplegables'!D155</f>
        <v>0</v>
      </c>
      <c r="E154" s="10">
        <f>'Listas Desplegables'!E154</f>
        <v>0</v>
      </c>
      <c r="F154" s="10">
        <f>'Listas Desplegables'!F153</f>
        <v>0</v>
      </c>
      <c r="G154" s="10" t="str">
        <f>'Listas Desplegables'!G155</f>
        <v>Usuarios de la Información Contable Pública</v>
      </c>
      <c r="H154" s="10" t="e">
        <f>'Listas Desplegables'!#REF!</f>
        <v>#REF!</v>
      </c>
      <c r="I154" s="10" t="e">
        <f>'Listas Desplegables'!#REF!</f>
        <v>#REF!</v>
      </c>
      <c r="J154" s="10">
        <f>'Listas Desplegables'!H154</f>
        <v>0</v>
      </c>
      <c r="K154" s="10">
        <f>'Listas Desplegables'!I154</f>
        <v>0</v>
      </c>
      <c r="L154" s="10">
        <f>'Listas Desplegables'!J154</f>
        <v>0</v>
      </c>
      <c r="M154" s="10">
        <f>'Listas Desplegables'!K154</f>
        <v>0</v>
      </c>
      <c r="N154" s="10">
        <f>'Listas Desplegables'!L154</f>
        <v>0</v>
      </c>
      <c r="O154" s="10">
        <f>'Listas Desplegables'!M154</f>
        <v>0</v>
      </c>
      <c r="P154" s="10">
        <f>'Listas Desplegables'!N154</f>
        <v>0</v>
      </c>
    </row>
    <row r="155" spans="1:16" ht="28.5" x14ac:dyDescent="0.25">
      <c r="A155" s="10">
        <f>'Listas Desplegables'!A155</f>
        <v>0</v>
      </c>
      <c r="B155" s="10">
        <f>'Listas Desplegables'!B155</f>
        <v>0</v>
      </c>
      <c r="C155" s="10">
        <f>'Listas Desplegables'!C155</f>
        <v>0</v>
      </c>
      <c r="D155" s="10">
        <f>'Listas Desplegables'!D156</f>
        <v>0</v>
      </c>
      <c r="E155" s="10">
        <f>'Listas Desplegables'!E155</f>
        <v>0</v>
      </c>
      <c r="F155" s="10">
        <f>'Listas Desplegables'!F154</f>
        <v>0</v>
      </c>
      <c r="G155" s="10" t="str">
        <f>'Listas Desplegables'!G156</f>
        <v>Usuarios de Servicios TIC</v>
      </c>
      <c r="H155" s="10" t="e">
        <f>'Listas Desplegables'!#REF!</f>
        <v>#REF!</v>
      </c>
      <c r="I155" s="10" t="e">
        <f>'Listas Desplegables'!#REF!</f>
        <v>#REF!</v>
      </c>
      <c r="J155" s="10">
        <f>'Listas Desplegables'!H155</f>
        <v>0</v>
      </c>
      <c r="K155" s="10">
        <f>'Listas Desplegables'!I155</f>
        <v>0</v>
      </c>
      <c r="L155" s="10">
        <f>'Listas Desplegables'!J155</f>
        <v>0</v>
      </c>
      <c r="M155" s="10">
        <f>'Listas Desplegables'!K155</f>
        <v>0</v>
      </c>
      <c r="N155" s="10">
        <f>'Listas Desplegables'!L155</f>
        <v>0</v>
      </c>
      <c r="O155" s="10">
        <f>'Listas Desplegables'!M155</f>
        <v>0</v>
      </c>
      <c r="P155" s="10">
        <f>'Listas Desplegables'!N155</f>
        <v>0</v>
      </c>
    </row>
    <row r="156" spans="1:16" ht="28.5" x14ac:dyDescent="0.25">
      <c r="A156" s="10">
        <f>'Listas Desplegables'!A156</f>
        <v>0</v>
      </c>
      <c r="B156" s="10">
        <f>'Listas Desplegables'!B156</f>
        <v>0</v>
      </c>
      <c r="C156" s="10">
        <f>'Listas Desplegables'!C156</f>
        <v>0</v>
      </c>
      <c r="D156" s="10">
        <f>'Listas Desplegables'!D157</f>
        <v>0</v>
      </c>
      <c r="E156" s="10">
        <f>'Listas Desplegables'!E156</f>
        <v>0</v>
      </c>
      <c r="F156" s="10">
        <f>'Listas Desplegables'!F155</f>
        <v>0</v>
      </c>
      <c r="G156" s="10" t="str">
        <f>'Listas Desplegables'!G157</f>
        <v>Usuarios San Juan de Dios</v>
      </c>
      <c r="H156" s="10" t="e">
        <f>'Listas Desplegables'!#REF!</f>
        <v>#REF!</v>
      </c>
      <c r="I156" s="10" t="e">
        <f>'Listas Desplegables'!#REF!</f>
        <v>#REF!</v>
      </c>
      <c r="J156" s="10">
        <f>'Listas Desplegables'!H156</f>
        <v>0</v>
      </c>
      <c r="K156" s="10">
        <f>'Listas Desplegables'!I156</f>
        <v>0</v>
      </c>
      <c r="L156" s="10">
        <f>'Listas Desplegables'!J156</f>
        <v>0</v>
      </c>
      <c r="M156" s="10">
        <f>'Listas Desplegables'!K156</f>
        <v>0</v>
      </c>
      <c r="N156" s="10">
        <f>'Listas Desplegables'!L156</f>
        <v>0</v>
      </c>
      <c r="O156" s="10">
        <f>'Listas Desplegables'!M156</f>
        <v>0</v>
      </c>
      <c r="P156" s="10">
        <f>'Listas Desplegables'!N156</f>
        <v>0</v>
      </c>
    </row>
    <row r="157" spans="1:16" x14ac:dyDescent="0.25">
      <c r="A157" s="10">
        <f>'Listas Desplegables'!A157</f>
        <v>0</v>
      </c>
      <c r="B157" s="10">
        <f>'Listas Desplegables'!B157</f>
        <v>0</v>
      </c>
      <c r="C157" s="10">
        <f>'Listas Desplegables'!C157</f>
        <v>0</v>
      </c>
      <c r="D157" s="10">
        <f>'Listas Desplegables'!D158</f>
        <v>0</v>
      </c>
      <c r="E157" s="10">
        <f>'Listas Desplegables'!E157</f>
        <v>0</v>
      </c>
      <c r="F157" s="10">
        <f>'Listas Desplegables'!F156</f>
        <v>0</v>
      </c>
      <c r="G157" s="10" t="str">
        <f>'Listas Desplegables'!G158</f>
        <v>Victimas</v>
      </c>
      <c r="H157" s="10" t="e">
        <f>'Listas Desplegables'!#REF!</f>
        <v>#REF!</v>
      </c>
      <c r="I157" s="10" t="e">
        <f>'Listas Desplegables'!#REF!</f>
        <v>#REF!</v>
      </c>
      <c r="J157" s="10">
        <f>'Listas Desplegables'!H157</f>
        <v>0</v>
      </c>
      <c r="K157" s="10">
        <f>'Listas Desplegables'!I157</f>
        <v>0</v>
      </c>
      <c r="L157" s="10">
        <f>'Listas Desplegables'!J157</f>
        <v>0</v>
      </c>
      <c r="M157" s="10">
        <f>'Listas Desplegables'!K157</f>
        <v>0</v>
      </c>
      <c r="N157" s="10">
        <f>'Listas Desplegables'!L157</f>
        <v>0</v>
      </c>
      <c r="O157" s="10">
        <f>'Listas Desplegables'!M157</f>
        <v>0</v>
      </c>
      <c r="P157" s="10">
        <f>'Listas Desplegables'!N157</f>
        <v>0</v>
      </c>
    </row>
    <row r="158" spans="1:16" ht="28.5" x14ac:dyDescent="0.25">
      <c r="A158" s="10">
        <f>'Listas Desplegables'!A158</f>
        <v>0</v>
      </c>
      <c r="B158" s="10">
        <f>'Listas Desplegables'!B158</f>
        <v>0</v>
      </c>
      <c r="C158" s="10">
        <f>'Listas Desplegables'!C158</f>
        <v>0</v>
      </c>
      <c r="D158" s="10">
        <f>'Listas Desplegables'!D159</f>
        <v>0</v>
      </c>
      <c r="E158" s="10">
        <f>'Listas Desplegables'!E158</f>
        <v>0</v>
      </c>
      <c r="F158" s="10">
        <f>'Listas Desplegables'!F157</f>
        <v>0</v>
      </c>
      <c r="G158" s="10" t="str">
        <f>'Listas Desplegables'!G159</f>
        <v>Vocales de control social</v>
      </c>
      <c r="H158" s="10" t="e">
        <f>'Listas Desplegables'!#REF!</f>
        <v>#REF!</v>
      </c>
      <c r="I158" s="10" t="e">
        <f>'Listas Desplegables'!#REF!</f>
        <v>#REF!</v>
      </c>
      <c r="J158" s="10">
        <f>'Listas Desplegables'!H158</f>
        <v>0</v>
      </c>
      <c r="K158" s="10">
        <f>'Listas Desplegables'!I158</f>
        <v>0</v>
      </c>
      <c r="L158" s="10">
        <f>'Listas Desplegables'!J158</f>
        <v>0</v>
      </c>
      <c r="M158" s="10">
        <f>'Listas Desplegables'!K158</f>
        <v>0</v>
      </c>
      <c r="N158" s="10">
        <f>'Listas Desplegables'!L158</f>
        <v>0</v>
      </c>
      <c r="O158" s="10">
        <f>'Listas Desplegables'!M158</f>
        <v>0</v>
      </c>
      <c r="P158" s="10">
        <f>'Listas Desplegables'!N158</f>
        <v>0</v>
      </c>
    </row>
    <row r="159" spans="1:16" x14ac:dyDescent="0.25">
      <c r="A159" s="10">
        <f>'Listas Desplegables'!A159</f>
        <v>0</v>
      </c>
      <c r="B159" s="10">
        <f>'Listas Desplegables'!B159</f>
        <v>0</v>
      </c>
      <c r="C159" s="10">
        <f>'Listas Desplegables'!C159</f>
        <v>0</v>
      </c>
      <c r="D159" s="10">
        <f>'Listas Desplegables'!D160</f>
        <v>0</v>
      </c>
      <c r="E159" s="10">
        <f>'Listas Desplegables'!E159</f>
        <v>0</v>
      </c>
      <c r="F159" s="10">
        <f>'Listas Desplegables'!F158</f>
        <v>0</v>
      </c>
      <c r="G159" s="10">
        <f>'Listas Desplegables'!G160</f>
        <v>0</v>
      </c>
      <c r="H159" s="10" t="e">
        <f>'Listas Desplegables'!#REF!</f>
        <v>#REF!</v>
      </c>
      <c r="I159" s="10" t="e">
        <f>'Listas Desplegables'!#REF!</f>
        <v>#REF!</v>
      </c>
      <c r="J159" s="10">
        <f>'Listas Desplegables'!H159</f>
        <v>0</v>
      </c>
      <c r="K159" s="10">
        <f>'Listas Desplegables'!I159</f>
        <v>0</v>
      </c>
      <c r="L159" s="10">
        <f>'Listas Desplegables'!J159</f>
        <v>0</v>
      </c>
      <c r="M159" s="10">
        <f>'Listas Desplegables'!K159</f>
        <v>0</v>
      </c>
      <c r="N159" s="10">
        <f>'Listas Desplegables'!L159</f>
        <v>0</v>
      </c>
      <c r="O159" s="10">
        <f>'Listas Desplegables'!M159</f>
        <v>0</v>
      </c>
      <c r="P159" s="10">
        <f>'Listas Desplegables'!N159</f>
        <v>0</v>
      </c>
    </row>
    <row r="160" spans="1:16" x14ac:dyDescent="0.25">
      <c r="A160" s="10">
        <f>'Listas Desplegables'!A160</f>
        <v>0</v>
      </c>
      <c r="B160" s="10">
        <f>'Listas Desplegables'!B160</f>
        <v>0</v>
      </c>
      <c r="C160" s="10">
        <f>'Listas Desplegables'!C160</f>
        <v>0</v>
      </c>
      <c r="D160" s="10">
        <f>'Listas Desplegables'!D161</f>
        <v>0</v>
      </c>
      <c r="E160" s="10">
        <f>'Listas Desplegables'!E160</f>
        <v>0</v>
      </c>
      <c r="F160" s="10">
        <f>'Listas Desplegables'!F159</f>
        <v>0</v>
      </c>
      <c r="G160" s="10">
        <f>'Listas Desplegables'!G161</f>
        <v>0</v>
      </c>
      <c r="H160" s="10" t="e">
        <f>'Listas Desplegables'!#REF!</f>
        <v>#REF!</v>
      </c>
      <c r="I160" s="10" t="e">
        <f>'Listas Desplegables'!#REF!</f>
        <v>#REF!</v>
      </c>
      <c r="J160" s="10">
        <f>'Listas Desplegables'!H160</f>
        <v>0</v>
      </c>
      <c r="K160" s="10">
        <f>'Listas Desplegables'!I160</f>
        <v>0</v>
      </c>
      <c r="L160" s="10">
        <f>'Listas Desplegables'!J160</f>
        <v>0</v>
      </c>
      <c r="M160" s="10">
        <f>'Listas Desplegables'!K160</f>
        <v>0</v>
      </c>
      <c r="N160" s="10">
        <f>'Listas Desplegables'!L160</f>
        <v>0</v>
      </c>
      <c r="O160" s="10">
        <f>'Listas Desplegables'!M160</f>
        <v>0</v>
      </c>
      <c r="P160" s="10">
        <f>'Listas Desplegables'!N160</f>
        <v>0</v>
      </c>
    </row>
    <row r="161" spans="1:16" x14ac:dyDescent="0.25">
      <c r="A161" s="10">
        <f>'Listas Desplegables'!A161</f>
        <v>0</v>
      </c>
      <c r="B161" s="10">
        <f>'Listas Desplegables'!B161</f>
        <v>0</v>
      </c>
      <c r="C161" s="10">
        <f>'Listas Desplegables'!C161</f>
        <v>0</v>
      </c>
      <c r="D161" s="10">
        <f>'Listas Desplegables'!D162</f>
        <v>0</v>
      </c>
      <c r="E161" s="10">
        <f>'Listas Desplegables'!E161</f>
        <v>0</v>
      </c>
      <c r="F161" s="10">
        <f>'Listas Desplegables'!F160</f>
        <v>0</v>
      </c>
      <c r="G161" s="10">
        <f>'Listas Desplegables'!G162</f>
        <v>0</v>
      </c>
      <c r="H161" s="10" t="e">
        <f>'Listas Desplegables'!#REF!</f>
        <v>#REF!</v>
      </c>
      <c r="I161" s="10" t="e">
        <f>'Listas Desplegables'!#REF!</f>
        <v>#REF!</v>
      </c>
      <c r="J161" s="10">
        <f>'Listas Desplegables'!H161</f>
        <v>0</v>
      </c>
      <c r="K161" s="10">
        <f>'Listas Desplegables'!I161</f>
        <v>0</v>
      </c>
      <c r="L161" s="10">
        <f>'Listas Desplegables'!J161</f>
        <v>0</v>
      </c>
      <c r="M161" s="10">
        <f>'Listas Desplegables'!K161</f>
        <v>0</v>
      </c>
      <c r="N161" s="10">
        <f>'Listas Desplegables'!L161</f>
        <v>0</v>
      </c>
      <c r="O161" s="10">
        <f>'Listas Desplegables'!M161</f>
        <v>0</v>
      </c>
      <c r="P161" s="10">
        <f>'Listas Desplegables'!N161</f>
        <v>0</v>
      </c>
    </row>
    <row r="162" spans="1:16" x14ac:dyDescent="0.25">
      <c r="A162" s="10">
        <f>'Listas Desplegables'!A162</f>
        <v>0</v>
      </c>
      <c r="B162" s="10">
        <f>'Listas Desplegables'!B162</f>
        <v>0</v>
      </c>
      <c r="C162" s="10">
        <f>'Listas Desplegables'!C162</f>
        <v>0</v>
      </c>
      <c r="D162" s="10">
        <f>'Listas Desplegables'!D163</f>
        <v>0</v>
      </c>
      <c r="E162" s="10">
        <f>'Listas Desplegables'!E162</f>
        <v>0</v>
      </c>
      <c r="F162" s="10">
        <f>'Listas Desplegables'!F161</f>
        <v>0</v>
      </c>
      <c r="G162" s="10">
        <f>'Listas Desplegables'!G163</f>
        <v>0</v>
      </c>
      <c r="H162" s="10" t="e">
        <f>'Listas Desplegables'!#REF!</f>
        <v>#REF!</v>
      </c>
      <c r="I162" s="10" t="e">
        <f>'Listas Desplegables'!#REF!</f>
        <v>#REF!</v>
      </c>
      <c r="J162" s="10">
        <f>'Listas Desplegables'!H162</f>
        <v>0</v>
      </c>
      <c r="K162" s="10">
        <f>'Listas Desplegables'!I162</f>
        <v>0</v>
      </c>
      <c r="L162" s="10">
        <f>'Listas Desplegables'!J162</f>
        <v>0</v>
      </c>
      <c r="M162" s="10">
        <f>'Listas Desplegables'!K162</f>
        <v>0</v>
      </c>
      <c r="N162" s="10">
        <f>'Listas Desplegables'!L162</f>
        <v>0</v>
      </c>
      <c r="O162" s="10">
        <f>'Listas Desplegables'!M162</f>
        <v>0</v>
      </c>
      <c r="P162" s="10">
        <f>'Listas Desplegables'!N162</f>
        <v>0</v>
      </c>
    </row>
    <row r="163" spans="1:16" x14ac:dyDescent="0.25">
      <c r="A163" s="10">
        <f>'Listas Desplegables'!A163</f>
        <v>0</v>
      </c>
      <c r="B163" s="10">
        <f>'Listas Desplegables'!B163</f>
        <v>0</v>
      </c>
      <c r="C163" s="10">
        <f>'Listas Desplegables'!C163</f>
        <v>0</v>
      </c>
      <c r="D163" s="10">
        <f>'Listas Desplegables'!D164</f>
        <v>0</v>
      </c>
      <c r="E163" s="10">
        <f>'Listas Desplegables'!E163</f>
        <v>0</v>
      </c>
      <c r="F163" s="10">
        <f>'Listas Desplegables'!F162</f>
        <v>0</v>
      </c>
      <c r="G163" s="10">
        <f>'Listas Desplegables'!G164</f>
        <v>0</v>
      </c>
      <c r="H163" s="10" t="e">
        <f>'Listas Desplegables'!#REF!</f>
        <v>#REF!</v>
      </c>
      <c r="I163" s="10" t="e">
        <f>'Listas Desplegables'!#REF!</f>
        <v>#REF!</v>
      </c>
      <c r="J163" s="10">
        <f>'Listas Desplegables'!H163</f>
        <v>0</v>
      </c>
      <c r="K163" s="10">
        <f>'Listas Desplegables'!I163</f>
        <v>0</v>
      </c>
      <c r="L163" s="10">
        <f>'Listas Desplegables'!J163</f>
        <v>0</v>
      </c>
      <c r="M163" s="10">
        <f>'Listas Desplegables'!K163</f>
        <v>0</v>
      </c>
      <c r="N163" s="10">
        <f>'Listas Desplegables'!L163</f>
        <v>0</v>
      </c>
      <c r="O163" s="10">
        <f>'Listas Desplegables'!M163</f>
        <v>0</v>
      </c>
      <c r="P163" s="10">
        <f>'Listas Desplegables'!N163</f>
        <v>0</v>
      </c>
    </row>
    <row r="164" spans="1:16" x14ac:dyDescent="0.25">
      <c r="A164" s="10">
        <f>'Listas Desplegables'!A164</f>
        <v>0</v>
      </c>
      <c r="B164" s="10">
        <f>'Listas Desplegables'!B164</f>
        <v>0</v>
      </c>
      <c r="C164" s="10">
        <f>'Listas Desplegables'!C164</f>
        <v>0</v>
      </c>
      <c r="D164" s="10">
        <f>'Listas Desplegables'!D165</f>
        <v>0</v>
      </c>
      <c r="E164" s="10">
        <f>'Listas Desplegables'!E164</f>
        <v>0</v>
      </c>
      <c r="F164" s="10">
        <f>'Listas Desplegables'!F163</f>
        <v>0</v>
      </c>
      <c r="G164" s="10">
        <f>'Listas Desplegables'!G165</f>
        <v>0</v>
      </c>
      <c r="H164" s="10" t="e">
        <f>'Listas Desplegables'!#REF!</f>
        <v>#REF!</v>
      </c>
      <c r="I164" s="10" t="e">
        <f>'Listas Desplegables'!#REF!</f>
        <v>#REF!</v>
      </c>
      <c r="J164" s="10">
        <f>'Listas Desplegables'!H164</f>
        <v>0</v>
      </c>
      <c r="K164" s="10">
        <f>'Listas Desplegables'!I164</f>
        <v>0</v>
      </c>
      <c r="L164" s="10">
        <f>'Listas Desplegables'!J164</f>
        <v>0</v>
      </c>
      <c r="M164" s="10">
        <f>'Listas Desplegables'!K164</f>
        <v>0</v>
      </c>
      <c r="N164" s="10">
        <f>'Listas Desplegables'!L164</f>
        <v>0</v>
      </c>
      <c r="O164" s="10">
        <f>'Listas Desplegables'!M164</f>
        <v>0</v>
      </c>
      <c r="P164" s="10">
        <f>'Listas Desplegables'!N164</f>
        <v>0</v>
      </c>
    </row>
    <row r="165" spans="1:16" x14ac:dyDescent="0.25">
      <c r="A165" s="10">
        <f>'Listas Desplegables'!A165</f>
        <v>0</v>
      </c>
      <c r="B165" s="10">
        <f>'Listas Desplegables'!B165</f>
        <v>0</v>
      </c>
      <c r="C165" s="10">
        <f>'Listas Desplegables'!C165</f>
        <v>0</v>
      </c>
      <c r="D165" s="10">
        <f>'Listas Desplegables'!D166</f>
        <v>0</v>
      </c>
      <c r="E165" s="10">
        <f>'Listas Desplegables'!E165</f>
        <v>0</v>
      </c>
      <c r="F165" s="10">
        <f>'Listas Desplegables'!F164</f>
        <v>0</v>
      </c>
      <c r="G165" s="10">
        <f>'Listas Desplegables'!G166</f>
        <v>0</v>
      </c>
      <c r="H165" s="10" t="e">
        <f>'Listas Desplegables'!#REF!</f>
        <v>#REF!</v>
      </c>
      <c r="I165" s="10" t="e">
        <f>'Listas Desplegables'!#REF!</f>
        <v>#REF!</v>
      </c>
      <c r="J165" s="10">
        <f>'Listas Desplegables'!H165</f>
        <v>0</v>
      </c>
      <c r="K165" s="10">
        <f>'Listas Desplegables'!I165</f>
        <v>0</v>
      </c>
      <c r="L165" s="10">
        <f>'Listas Desplegables'!J165</f>
        <v>0</v>
      </c>
      <c r="M165" s="10">
        <f>'Listas Desplegables'!K165</f>
        <v>0</v>
      </c>
      <c r="N165" s="10">
        <f>'Listas Desplegables'!L165</f>
        <v>0</v>
      </c>
      <c r="O165" s="10">
        <f>'Listas Desplegables'!M165</f>
        <v>0</v>
      </c>
      <c r="P165" s="10">
        <f>'Listas Desplegables'!N165</f>
        <v>0</v>
      </c>
    </row>
    <row r="166" spans="1:16" x14ac:dyDescent="0.25">
      <c r="A166" s="10">
        <f>'Listas Desplegables'!A166</f>
        <v>0</v>
      </c>
      <c r="B166" s="10">
        <f>'Listas Desplegables'!B166</f>
        <v>0</v>
      </c>
      <c r="C166" s="10">
        <f>'Listas Desplegables'!C166</f>
        <v>0</v>
      </c>
      <c r="D166" s="10">
        <f>'Listas Desplegables'!D167</f>
        <v>0</v>
      </c>
      <c r="E166" s="10">
        <f>'Listas Desplegables'!E166</f>
        <v>0</v>
      </c>
      <c r="F166" s="10">
        <f>'Listas Desplegables'!F165</f>
        <v>0</v>
      </c>
      <c r="G166" s="10">
        <f>'Listas Desplegables'!G167</f>
        <v>0</v>
      </c>
      <c r="H166" s="10" t="e">
        <f>'Listas Desplegables'!#REF!</f>
        <v>#REF!</v>
      </c>
      <c r="I166" s="10" t="e">
        <f>'Listas Desplegables'!#REF!</f>
        <v>#REF!</v>
      </c>
      <c r="J166" s="10">
        <f>'Listas Desplegables'!H166</f>
        <v>0</v>
      </c>
      <c r="K166" s="10">
        <f>'Listas Desplegables'!I166</f>
        <v>0</v>
      </c>
      <c r="L166" s="10">
        <f>'Listas Desplegables'!J166</f>
        <v>0</v>
      </c>
      <c r="M166" s="10">
        <f>'Listas Desplegables'!K166</f>
        <v>0</v>
      </c>
      <c r="N166" s="10">
        <f>'Listas Desplegables'!L166</f>
        <v>0</v>
      </c>
      <c r="O166" s="10">
        <f>'Listas Desplegables'!M166</f>
        <v>0</v>
      </c>
      <c r="P166" s="10">
        <f>'Listas Desplegables'!N166</f>
        <v>0</v>
      </c>
    </row>
    <row r="167" spans="1:16" x14ac:dyDescent="0.25">
      <c r="G167" s="8"/>
    </row>
    <row r="168" spans="1:16" x14ac:dyDescent="0.25">
      <c r="G168" s="8"/>
    </row>
  </sheetData>
  <sheetProtection autoFilter="0"/>
  <autoFilter ref="A1:BV166" xr:uid="{00000000-0009-0000-0000-000006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7EF6CA58D5DA64E9BFAF0D638AC872C" ma:contentTypeVersion="0" ma:contentTypeDescription="Crear nuevo documento." ma:contentTypeScope="" ma:versionID="ec2ea77c3f0fd6c461dc738278afca32">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C56DADAB-BC2F-42E4-8365-8DCC62B81F3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FB18D17-AB9A-4F28-A3EE-9481B61FF6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Caracterizacion_proceso</vt:lpstr>
      <vt:lpstr>Instructivo</vt:lpstr>
      <vt:lpstr>Listas</vt:lpstr>
      <vt:lpstr>Procedimientos</vt:lpstr>
      <vt:lpstr>Hoja1</vt:lpstr>
      <vt:lpstr>Listas Desplegables</vt:lpstr>
      <vt:lpstr>Consulta Listas Desplegables</vt:lpstr>
      <vt:lpstr>Listas!_FilterDatabase</vt:lpstr>
      <vt:lpstr>Caracterizacion_proceso!Área_de_impresión</vt:lpstr>
      <vt:lpstr>Externo</vt:lpstr>
      <vt:lpstr>Interno</vt:lpstr>
      <vt:lpstr>Caracterizacion_proceso!Títulos_a_imprimir</vt:lpstr>
    </vt:vector>
  </TitlesOfParts>
  <Manager/>
  <Company>Ministerio de Hacienda y Crèdito Pùblico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Sergio Esteban Varela Guzman</dc:creator>
  <cp:keywords/>
  <dc:description/>
  <cp:lastModifiedBy>Vivian Iveth Herrera Colmenares</cp:lastModifiedBy>
  <cp:revision/>
  <dcterms:created xsi:type="dcterms:W3CDTF">2017-07-13T19:46:17Z</dcterms:created>
  <dcterms:modified xsi:type="dcterms:W3CDTF">2024-11-20T19:41:28Z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0x010100D7EF6CA58D5DA64E9BFAF0D638AC872C</vt:lpwstr>
  </property>
</Properties>
</file>